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прил.20" sheetId="1" r:id="rId1"/>
  </sheets>
  <definedNames>
    <definedName name="_xlnm.Print_Area" localSheetId="0">'прил.20'!$A$1:$F$33</definedName>
  </definedNames>
  <calcPr fullCalcOnLoad="1"/>
</workbook>
</file>

<file path=xl/sharedStrings.xml><?xml version="1.0" encoding="utf-8"?>
<sst xmlns="http://schemas.openxmlformats.org/spreadsheetml/2006/main" count="32" uniqueCount="32">
  <si>
    <t>МОУ "Староторопская СОШ"</t>
  </si>
  <si>
    <t>МОУ "Ильинская СОШ"</t>
  </si>
  <si>
    <t>МОУ "Первомайская ООШ"</t>
  </si>
  <si>
    <t>МОУ "Бибиревская ООШ"</t>
  </si>
  <si>
    <t>МОУ "Бенецкая НОШ"</t>
  </si>
  <si>
    <t>МОУ "Пятиусовская НОШ"</t>
  </si>
  <si>
    <t>МОУ "Селищенская НОШ"</t>
  </si>
  <si>
    <t>МБОУ "Западнодвин. СОШ№1"</t>
  </si>
  <si>
    <t>МОУ "Западнодвин. СОШ№2"</t>
  </si>
  <si>
    <t>№</t>
  </si>
  <si>
    <t>п/п</t>
  </si>
  <si>
    <t>тыс.руб.</t>
  </si>
  <si>
    <t>к решению Собрания депутатов</t>
  </si>
  <si>
    <t>Западнодвинского района Тверской области</t>
  </si>
  <si>
    <t>"О районном бюджете Западнодвинского района Тверской области</t>
  </si>
  <si>
    <t>на 2012 год и плановый период 2013-2014гг."</t>
  </si>
  <si>
    <t>ВСЕГО:</t>
  </si>
  <si>
    <t>Школы</t>
  </si>
  <si>
    <t>Дом детского твочества</t>
  </si>
  <si>
    <t>Приложение № 20</t>
  </si>
  <si>
    <t>(приобретение основных средств, текущий и капитальный ремонт, энергетическое обследование)</t>
  </si>
  <si>
    <t>Приобретение основных средств</t>
  </si>
  <si>
    <t>Текущий и капитальный ремонт</t>
  </si>
  <si>
    <t>Энергетическое обследование зданий</t>
  </si>
  <si>
    <t>ИТОГО</t>
  </si>
  <si>
    <t xml:space="preserve">наименование </t>
  </si>
  <si>
    <t>МБОУ "Западнодвинская детская школа искусств"</t>
  </si>
  <si>
    <t>Отдел школьного образования</t>
  </si>
  <si>
    <t>в том числе:</t>
  </si>
  <si>
    <t xml:space="preserve">МБУ "МКДЦ" </t>
  </si>
  <si>
    <r>
      <t xml:space="preserve">Субсидия </t>
    </r>
    <r>
      <rPr>
        <b/>
        <u val="single"/>
        <sz val="13"/>
        <rFont val="Arial Cyr"/>
        <family val="0"/>
      </rPr>
      <t>бюджетным и автономным</t>
    </r>
    <r>
      <rPr>
        <b/>
        <sz val="13"/>
        <rFont val="Arial Cyr"/>
        <family val="0"/>
      </rPr>
      <t xml:space="preserve"> учреждениям на иные цели</t>
    </r>
  </si>
  <si>
    <t>от  16 декабря  2011г. № 52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</si>
</sst>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3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u val="single"/>
      <sz val="13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7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7" fillId="0" borderId="7" xfId="0" applyFont="1" applyBorder="1" applyAlignment="1">
      <alignment wrapText="1"/>
    </xf>
    <xf numFmtId="164" fontId="8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3">
      <selection activeCell="C16" sqref="C16"/>
    </sheetView>
  </sheetViews>
  <sheetFormatPr defaultColWidth="9.00390625" defaultRowHeight="12.75"/>
  <cols>
    <col min="1" max="1" width="3.75390625" style="0" customWidth="1"/>
    <col min="2" max="2" width="32.00390625" style="0" customWidth="1"/>
    <col min="3" max="3" width="15.00390625" style="0" customWidth="1"/>
    <col min="4" max="4" width="13.75390625" style="0" customWidth="1"/>
    <col min="5" max="5" width="14.00390625" style="0" customWidth="1"/>
    <col min="6" max="6" width="12.375" style="0" customWidth="1"/>
  </cols>
  <sheetData>
    <row r="1" spans="1:13" ht="15.75">
      <c r="A1" s="36" t="s">
        <v>19</v>
      </c>
      <c r="B1" s="36"/>
      <c r="C1" s="36"/>
      <c r="D1" s="36"/>
      <c r="E1" s="36"/>
      <c r="F1" s="36"/>
      <c r="G1" s="8"/>
      <c r="H1" s="8"/>
      <c r="I1" s="8"/>
      <c r="J1" s="8"/>
      <c r="K1" s="8"/>
      <c r="L1" s="8"/>
      <c r="M1" s="8"/>
    </row>
    <row r="2" spans="1:13" ht="15.75">
      <c r="A2" s="37" t="s">
        <v>12</v>
      </c>
      <c r="B2" s="37"/>
      <c r="C2" s="37"/>
      <c r="D2" s="37"/>
      <c r="E2" s="37"/>
      <c r="F2" s="37"/>
      <c r="G2" s="8"/>
      <c r="H2" s="8"/>
      <c r="I2" s="8"/>
      <c r="J2" s="8"/>
      <c r="K2" s="8"/>
      <c r="L2" s="8"/>
      <c r="M2" s="8"/>
    </row>
    <row r="3" spans="1:13" ht="15.75">
      <c r="A3" s="37" t="s">
        <v>13</v>
      </c>
      <c r="B3" s="37"/>
      <c r="C3" s="37"/>
      <c r="D3" s="37"/>
      <c r="E3" s="37"/>
      <c r="F3" s="37"/>
      <c r="G3" s="8"/>
      <c r="H3" s="8"/>
      <c r="I3" s="8"/>
      <c r="J3" s="8"/>
      <c r="K3" s="8"/>
      <c r="L3" s="8"/>
      <c r="M3" s="8"/>
    </row>
    <row r="4" spans="1:13" ht="15.75">
      <c r="A4" s="37" t="s">
        <v>14</v>
      </c>
      <c r="B4" s="37"/>
      <c r="C4" s="37"/>
      <c r="D4" s="37"/>
      <c r="E4" s="37"/>
      <c r="F4" s="37"/>
      <c r="G4" s="8"/>
      <c r="H4" s="8"/>
      <c r="I4" s="8"/>
      <c r="J4" s="8"/>
      <c r="K4" s="8"/>
      <c r="L4" s="8"/>
      <c r="M4" s="8"/>
    </row>
    <row r="5" spans="1:13" ht="15.75">
      <c r="A5" s="37" t="s">
        <v>15</v>
      </c>
      <c r="B5" s="37"/>
      <c r="C5" s="37"/>
      <c r="D5" s="37"/>
      <c r="E5" s="37"/>
      <c r="F5" s="37"/>
      <c r="G5" s="8"/>
      <c r="H5" s="8"/>
      <c r="I5" s="8"/>
      <c r="J5" s="8"/>
      <c r="K5" s="8"/>
      <c r="L5" s="8"/>
      <c r="M5" s="8"/>
    </row>
    <row r="6" spans="1:13" ht="12" customHeight="1">
      <c r="A6" s="33" t="s">
        <v>31</v>
      </c>
      <c r="B6" s="33"/>
      <c r="C6" s="33"/>
      <c r="D6" s="33"/>
      <c r="E6" s="33"/>
      <c r="F6" s="33"/>
      <c r="G6" s="9"/>
      <c r="H6" s="9"/>
      <c r="I6" s="9"/>
      <c r="J6" s="9"/>
      <c r="K6" s="9"/>
      <c r="L6" s="9"/>
      <c r="M6" s="9"/>
    </row>
    <row r="7" spans="1:6" ht="39" customHeight="1">
      <c r="A7" s="34" t="s">
        <v>30</v>
      </c>
      <c r="B7" s="34"/>
      <c r="C7" s="34"/>
      <c r="D7" s="34"/>
      <c r="E7" s="34"/>
      <c r="F7" s="34"/>
    </row>
    <row r="8" spans="1:6" ht="30.75" customHeight="1">
      <c r="A8" s="35" t="s">
        <v>20</v>
      </c>
      <c r="B8" s="35"/>
      <c r="C8" s="35"/>
      <c r="D8" s="35"/>
      <c r="E8" s="35"/>
      <c r="F8" s="35"/>
    </row>
    <row r="9" spans="1:6" ht="15.75">
      <c r="A9" s="2"/>
      <c r="B9" s="2"/>
      <c r="C9" s="2"/>
      <c r="D9" s="2"/>
      <c r="E9" s="2"/>
      <c r="F9" s="2"/>
    </row>
    <row r="10" spans="1:6" ht="15.75">
      <c r="A10" s="9"/>
      <c r="B10" s="9"/>
      <c r="C10" s="9"/>
      <c r="D10" s="9"/>
      <c r="E10" s="9"/>
      <c r="F10" t="s">
        <v>11</v>
      </c>
    </row>
    <row r="11" spans="1:6" ht="19.5" customHeight="1">
      <c r="A11" s="12"/>
      <c r="B11" s="13"/>
      <c r="C11" s="38" t="s">
        <v>21</v>
      </c>
      <c r="D11" s="38" t="s">
        <v>22</v>
      </c>
      <c r="E11" s="38" t="s">
        <v>23</v>
      </c>
      <c r="F11" s="38" t="s">
        <v>24</v>
      </c>
    </row>
    <row r="12" spans="1:6" ht="21" customHeight="1">
      <c r="A12" s="14"/>
      <c r="B12" s="21" t="s">
        <v>25</v>
      </c>
      <c r="C12" s="39"/>
      <c r="D12" s="39"/>
      <c r="E12" s="39"/>
      <c r="F12" s="39"/>
    </row>
    <row r="13" spans="1:6" ht="19.5" customHeight="1">
      <c r="A13" s="10" t="s">
        <v>9</v>
      </c>
      <c r="B13" s="11"/>
      <c r="C13" s="39"/>
      <c r="D13" s="39"/>
      <c r="E13" s="39"/>
      <c r="F13" s="39"/>
    </row>
    <row r="14" spans="1:6" ht="18" customHeight="1">
      <c r="A14" s="10" t="s">
        <v>10</v>
      </c>
      <c r="B14" s="11"/>
      <c r="C14" s="39"/>
      <c r="D14" s="39"/>
      <c r="E14" s="39"/>
      <c r="F14" s="39"/>
    </row>
    <row r="15" spans="1:6" ht="9.75" customHeight="1">
      <c r="A15" s="15"/>
      <c r="B15" s="16"/>
      <c r="C15" s="40"/>
      <c r="D15" s="40"/>
      <c r="E15" s="40"/>
      <c r="F15" s="40"/>
    </row>
    <row r="16" spans="1:6" ht="56.25" customHeight="1">
      <c r="A16" s="15"/>
      <c r="B16" s="19" t="s">
        <v>16</v>
      </c>
      <c r="C16" s="25">
        <f>C18+C31+C33</f>
        <v>618.5</v>
      </c>
      <c r="D16" s="25">
        <f>D18+D31+D33</f>
        <v>1515</v>
      </c>
      <c r="E16" s="25">
        <f>E18+E31</f>
        <v>400</v>
      </c>
      <c r="F16" s="25">
        <f>F18+F31+F33</f>
        <v>2533.5</v>
      </c>
    </row>
    <row r="17" spans="1:6" ht="19.5" customHeight="1">
      <c r="A17" s="15"/>
      <c r="B17" s="26" t="s">
        <v>28</v>
      </c>
      <c r="C17" s="25"/>
      <c r="D17" s="25"/>
      <c r="E17" s="25"/>
      <c r="F17" s="25"/>
    </row>
    <row r="18" spans="1:6" ht="35.25" customHeight="1">
      <c r="A18" s="27">
        <v>1</v>
      </c>
      <c r="B18" s="23" t="s">
        <v>27</v>
      </c>
      <c r="C18" s="20">
        <f>C19+C29</f>
        <v>400</v>
      </c>
      <c r="D18" s="20">
        <f>D19+D29</f>
        <v>1260</v>
      </c>
      <c r="E18" s="20">
        <f>E19+E29</f>
        <v>400</v>
      </c>
      <c r="F18" s="20">
        <f>SUM(C18:E18)</f>
        <v>2060</v>
      </c>
    </row>
    <row r="19" spans="1:6" ht="27" customHeight="1">
      <c r="A19" s="18"/>
      <c r="B19" s="31" t="s">
        <v>17</v>
      </c>
      <c r="C19" s="24">
        <f>C20+C21+C22+C23+C24</f>
        <v>342</v>
      </c>
      <c r="D19" s="24">
        <f>D20+D21+D22+D23+D24+D25+D26+D27+D28</f>
        <v>1243</v>
      </c>
      <c r="E19" s="24">
        <f>E20+E21+E22+E23+E24+E25+E26+E27+E28</f>
        <v>350</v>
      </c>
      <c r="F19" s="24">
        <f>SUM(B19:E19)</f>
        <v>1935</v>
      </c>
    </row>
    <row r="20" spans="1:6" ht="15.75">
      <c r="A20" s="6">
        <v>1</v>
      </c>
      <c r="B20" s="3" t="s">
        <v>7</v>
      </c>
      <c r="C20" s="7">
        <v>122</v>
      </c>
      <c r="D20" s="7">
        <v>529</v>
      </c>
      <c r="E20" s="7">
        <v>53</v>
      </c>
      <c r="F20" s="20">
        <f aca="true" t="shared" si="0" ref="F20:F28">SUM(B20:E20)</f>
        <v>704</v>
      </c>
    </row>
    <row r="21" spans="1:6" ht="15.75">
      <c r="A21" s="6">
        <v>2</v>
      </c>
      <c r="B21" s="3" t="s">
        <v>8</v>
      </c>
      <c r="C21" s="7">
        <v>62</v>
      </c>
      <c r="D21" s="7">
        <v>410</v>
      </c>
      <c r="E21" s="7"/>
      <c r="F21" s="20">
        <f t="shared" si="0"/>
        <v>472</v>
      </c>
    </row>
    <row r="22" spans="1:6" ht="15.75">
      <c r="A22" s="6">
        <v>3</v>
      </c>
      <c r="B22" s="3" t="s">
        <v>0</v>
      </c>
      <c r="C22" s="7">
        <v>60</v>
      </c>
      <c r="D22" s="7">
        <v>130</v>
      </c>
      <c r="E22" s="7">
        <v>65</v>
      </c>
      <c r="F22" s="20">
        <f t="shared" si="0"/>
        <v>255</v>
      </c>
    </row>
    <row r="23" spans="1:6" ht="15.75">
      <c r="A23" s="6">
        <v>4</v>
      </c>
      <c r="B23" s="3" t="s">
        <v>1</v>
      </c>
      <c r="C23" s="7">
        <v>78</v>
      </c>
      <c r="D23" s="7">
        <v>75</v>
      </c>
      <c r="E23" s="7">
        <v>55</v>
      </c>
      <c r="F23" s="20">
        <f t="shared" si="0"/>
        <v>208</v>
      </c>
    </row>
    <row r="24" spans="1:6" ht="15.75">
      <c r="A24" s="6">
        <v>5</v>
      </c>
      <c r="B24" s="3" t="s">
        <v>3</v>
      </c>
      <c r="C24" s="7">
        <v>20</v>
      </c>
      <c r="D24" s="7">
        <v>12</v>
      </c>
      <c r="E24" s="7">
        <v>42</v>
      </c>
      <c r="F24" s="20">
        <f t="shared" si="0"/>
        <v>74</v>
      </c>
    </row>
    <row r="25" spans="1:6" ht="15.75">
      <c r="A25" s="6">
        <v>6</v>
      </c>
      <c r="B25" s="3" t="s">
        <v>2</v>
      </c>
      <c r="C25" s="7"/>
      <c r="D25" s="7">
        <v>69</v>
      </c>
      <c r="E25" s="7">
        <v>40</v>
      </c>
      <c r="F25" s="20">
        <f t="shared" si="0"/>
        <v>109</v>
      </c>
    </row>
    <row r="26" spans="1:6" ht="15.75">
      <c r="A26" s="6">
        <v>7</v>
      </c>
      <c r="B26" s="3" t="s">
        <v>4</v>
      </c>
      <c r="C26" s="7"/>
      <c r="D26" s="7">
        <v>6</v>
      </c>
      <c r="E26" s="7">
        <v>30</v>
      </c>
      <c r="F26" s="20">
        <f t="shared" si="0"/>
        <v>36</v>
      </c>
    </row>
    <row r="27" spans="1:6" ht="15.75">
      <c r="A27" s="6">
        <v>8</v>
      </c>
      <c r="B27" s="3" t="s">
        <v>5</v>
      </c>
      <c r="C27" s="7"/>
      <c r="D27" s="7">
        <v>6</v>
      </c>
      <c r="E27" s="7">
        <v>30</v>
      </c>
      <c r="F27" s="20">
        <f t="shared" si="0"/>
        <v>36</v>
      </c>
    </row>
    <row r="28" spans="1:6" ht="15.75">
      <c r="A28" s="6">
        <v>9</v>
      </c>
      <c r="B28" s="3" t="s">
        <v>6</v>
      </c>
      <c r="C28" s="7"/>
      <c r="D28" s="7">
        <v>6</v>
      </c>
      <c r="E28" s="7">
        <v>35</v>
      </c>
      <c r="F28" s="20">
        <f t="shared" si="0"/>
        <v>41</v>
      </c>
    </row>
    <row r="29" spans="1:6" ht="24.75" customHeight="1">
      <c r="A29" s="18"/>
      <c r="B29" s="32" t="s">
        <v>18</v>
      </c>
      <c r="C29" s="24">
        <v>58</v>
      </c>
      <c r="D29" s="24">
        <v>17</v>
      </c>
      <c r="E29" s="24">
        <v>50</v>
      </c>
      <c r="F29" s="24">
        <f>SUM(C29:E29)</f>
        <v>125</v>
      </c>
    </row>
    <row r="30" spans="1:6" ht="15">
      <c r="A30" s="1"/>
      <c r="B30" s="4"/>
      <c r="C30" s="17"/>
      <c r="D30" s="5"/>
      <c r="E30" s="17"/>
      <c r="F30" s="5"/>
    </row>
    <row r="31" spans="1:6" ht="31.5">
      <c r="A31" s="27">
        <v>2</v>
      </c>
      <c r="B31" s="19" t="s">
        <v>26</v>
      </c>
      <c r="C31" s="20">
        <v>110</v>
      </c>
      <c r="D31" s="20">
        <v>160</v>
      </c>
      <c r="E31" s="20"/>
      <c r="F31" s="20">
        <f>SUM(C31:E31)</f>
        <v>270</v>
      </c>
    </row>
    <row r="32" spans="1:6" ht="12.75">
      <c r="A32" s="22"/>
      <c r="B32" s="22"/>
      <c r="C32" s="22"/>
      <c r="D32" s="22"/>
      <c r="E32" s="22"/>
      <c r="F32" s="22"/>
    </row>
    <row r="33" spans="1:6" ht="23.25" customHeight="1">
      <c r="A33" s="28">
        <v>3</v>
      </c>
      <c r="B33" s="29" t="s">
        <v>29</v>
      </c>
      <c r="C33" s="30">
        <v>108.5</v>
      </c>
      <c r="D33" s="30">
        <v>95</v>
      </c>
      <c r="E33" s="30"/>
      <c r="F33" s="30">
        <f>SUM(C33:E33)</f>
        <v>203.5</v>
      </c>
    </row>
  </sheetData>
  <mergeCells count="12">
    <mergeCell ref="D11:D15"/>
    <mergeCell ref="C11:C15"/>
    <mergeCell ref="F11:F15"/>
    <mergeCell ref="E11:E15"/>
    <mergeCell ref="A6:F6"/>
    <mergeCell ref="A7:F7"/>
    <mergeCell ref="A8:F8"/>
    <mergeCell ref="A1:F1"/>
    <mergeCell ref="A2:F2"/>
    <mergeCell ref="A3:F3"/>
    <mergeCell ref="A4:F4"/>
    <mergeCell ref="A5:F5"/>
  </mergeCells>
  <printOptions/>
  <pageMargins left="0.5905511811023623" right="0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2011-12-26T06:05:42Z</cp:lastPrinted>
  <dcterms:created xsi:type="dcterms:W3CDTF">2011-11-23T05:24:55Z</dcterms:created>
  <dcterms:modified xsi:type="dcterms:W3CDTF">2012-04-12T08:52:07Z</dcterms:modified>
  <cp:category/>
  <cp:version/>
  <cp:contentType/>
  <cp:contentStatus/>
</cp:coreProperties>
</file>