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24519"/>
</workbook>
</file>

<file path=xl/calcChain.xml><?xml version="1.0" encoding="utf-8"?>
<calcChain xmlns="http://schemas.openxmlformats.org/spreadsheetml/2006/main">
  <c r="C23" i="1"/>
  <c r="C11" s="1"/>
  <c r="D12"/>
  <c r="D11" s="1"/>
</calcChain>
</file>

<file path=xl/sharedStrings.xml><?xml version="1.0" encoding="utf-8"?>
<sst xmlns="http://schemas.openxmlformats.org/spreadsheetml/2006/main" count="90" uniqueCount="90">
  <si>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</si>
  <si>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</si>
  <si>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</si>
  <si>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</si>
  <si>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</si>
  <si>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</si>
  <si>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</si>
  <si>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</si>
  <si>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</si>
  <si>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</si>
  <si>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</si>
  <si>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</si>
  <si>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</si>
  <si>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</si>
  <si>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</si>
  <si>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</si>
  <si>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</si>
  <si>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</si>
  <si>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</si>
  <si>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</si>
  <si>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</si>
  <si>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</si>
  <si>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</si>
  <si>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</si>
  <si>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</si>
  <si>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</si>
  <si>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</si>
  <si>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</si>
  <si>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</si>
  <si>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</si>
  <si>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</si>
  <si>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</si>
  <si>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</si>
  <si>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</si>
  <si>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</si>
  <si>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</si>
  <si>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</si>
  <si>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</si>
  <si>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</si>
  <si>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</si>
  <si>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</si>
  <si>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</si>
  <si>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</si>
  <si>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</si>
  <si>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</si>
  <si>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</si>
  <si>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</si>
  <si>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</si>
  <si>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</si>
  <si>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</si>
  <si>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</si>
  <si>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</si>
  <si>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</si>
  <si>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</si>
  <si>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</si>
  <si>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</si>
  <si>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</si>
  <si>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</si>
  <si>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</si>
  <si>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</si>
  <si>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</si>
  <si>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</si>
  <si>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</si>
  <si>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</si>
  <si>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</si>
  <si>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</si>
  <si>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</si>
  <si>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</si>
  <si>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Другие вопросы в области средств массовой информации</t>
  </si>
  <si>
    <t>1204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</si>
  <si>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</si>
  <si>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</si>
  <si>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</si>
  <si>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</si>
  <si>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</si>
  <si>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</si>
  <si>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</si>
  <si>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</si>
  <si>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ВСЕГО</t>
  </si>
  <si>
    <t>РП</t>
  </si>
  <si>
    <t>Наименование</t>
  </si>
  <si>
    <t>Утверждено</t>
  </si>
  <si>
    <t>Кассовое исполнение</t>
  </si>
  <si>
    <t>Распределение бюджетных ассигнований местного бюджета по разделам и подразделам классификации расходов бюджета за 2016 год</t>
  </si>
  <si>
    <t>к решению Собрания депутатов</t>
  </si>
  <si>
    <t>Западнодвинского района Тверской области</t>
  </si>
  <si>
    <t>"Об исполнении бюджета муниципального образования</t>
  </si>
  <si>
    <t>Западнодвинский район Тверской области за 2016 год"</t>
  </si>
  <si>
    <t xml:space="preserve">от                                   2017  года        №    </t>
  </si>
  <si>
    <t xml:space="preserve">Приложение №3 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</si>
</sst>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7">
    <xf numFmtId="0" fontId="0" fillId="0" borderId="0"/>
    <xf numFmtId="164" fontId="1" fillId="2" borderId="1">
      <alignment horizontal="right" vertical="top" shrinkToFit="1"/>
    </xf>
    <xf numFmtId="164" fontId="1" fillId="3" borderId="1">
      <alignment horizontal="right" vertical="top" shrinkToFit="1"/>
    </xf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49" fontId="2" fillId="0" borderId="1">
      <alignment horizontal="center" vertical="top" shrinkToFit="1"/>
    </xf>
    <xf numFmtId="0" fontId="1" fillId="0" borderId="1">
      <alignment horizontal="left"/>
    </xf>
    <xf numFmtId="10" fontId="1" fillId="2" borderId="1">
      <alignment horizontal="right" vertical="top" shrinkToFit="1"/>
    </xf>
    <xf numFmtId="0" fontId="2" fillId="0" borderId="0">
      <alignment horizontal="left" wrapText="1"/>
    </xf>
    <xf numFmtId="0" fontId="1" fillId="0" borderId="1">
      <alignment vertical="top" wrapText="1"/>
    </xf>
    <xf numFmtId="10" fontId="1" fillId="3" borderId="1">
      <alignment horizontal="right" vertical="top" shrinkToFit="1"/>
    </xf>
    <xf numFmtId="0" fontId="4" fillId="0" borderId="0"/>
    <xf numFmtId="0" fontId="4" fillId="0" borderId="0"/>
    <xf numFmtId="164" fontId="2" fillId="0" borderId="1">
      <alignment horizontal="right" vertical="top" shrinkToFit="1"/>
    </xf>
    <xf numFmtId="0" fontId="2" fillId="0" borderId="0"/>
    <xf numFmtId="0" fontId="2" fillId="0" borderId="0"/>
    <xf numFmtId="0" fontId="4" fillId="0" borderId="0"/>
    <xf numFmtId="0" fontId="2" fillId="4" borderId="0"/>
    <xf numFmtId="0" fontId="2" fillId="4" borderId="2"/>
    <xf numFmtId="0" fontId="2" fillId="4" borderId="3"/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4" borderId="3">
      <alignment shrinkToFit="1"/>
    </xf>
    <xf numFmtId="4" fontId="1" fillId="2" borderId="1">
      <alignment horizontal="right" vertical="top" shrinkToFit="1"/>
    </xf>
    <xf numFmtId="0" fontId="2" fillId="4" borderId="4"/>
    <xf numFmtId="4" fontId="1" fillId="3" borderId="1">
      <alignment horizontal="right" vertical="top" shrinkToFit="1"/>
    </xf>
    <xf numFmtId="0" fontId="2" fillId="4" borderId="3">
      <alignment horizontal="center"/>
    </xf>
    <xf numFmtId="0" fontId="2" fillId="4" borderId="3">
      <alignment horizontal="left"/>
    </xf>
    <xf numFmtId="0" fontId="2" fillId="4" borderId="4">
      <alignment horizontal="center"/>
    </xf>
    <xf numFmtId="0" fontId="2" fillId="4" borderId="4">
      <alignment horizontal="left"/>
    </xf>
    <xf numFmtId="0" fontId="7" fillId="5" borderId="0"/>
    <xf numFmtId="0" fontId="7" fillId="0" borderId="0"/>
  </cellStyleXfs>
  <cellXfs count="14">
    <xf numFmtId="0" fontId="0" fillId="0" borderId="0" xfId="0"/>
    <xf numFmtId="49" fontId="6" fillId="0" borderId="1" xfId="9" applyNumberFormat="1" applyFont="1" applyFill="1" applyProtection="1">
      <alignment horizontal="center" vertical="top" shrinkToFit="1"/>
    </xf>
    <xf numFmtId="0" fontId="6" fillId="0" borderId="1" xfId="13" applyNumberFormat="1" applyFont="1" applyFill="1" applyProtection="1">
      <alignment vertical="top" wrapText="1"/>
    </xf>
    <xf numFmtId="164" fontId="6" fillId="0" borderId="1" xfId="2" applyNumberFormat="1" applyFont="1" applyFill="1" applyProtection="1">
      <alignment horizontal="right" vertical="top" shrinkToFit="1"/>
    </xf>
    <xf numFmtId="0" fontId="6" fillId="0" borderId="1" xfId="13" applyNumberFormat="1" applyFont="1" applyFill="1" applyAlignment="1" applyProtection="1">
      <alignment horizontal="left" vertical="top" wrapText="1"/>
    </xf>
    <xf numFmtId="164" fontId="8" fillId="0" borderId="1" xfId="2" applyNumberFormat="1" applyFont="1" applyFill="1" applyProtection="1">
      <alignment horizontal="right" vertical="top" shrinkToFit="1"/>
    </xf>
    <xf numFmtId="49" fontId="8" fillId="0" borderId="1" xfId="9" applyNumberFormat="1" applyFont="1" applyFill="1" applyProtection="1">
      <alignment horizontal="center" vertical="top" shrinkToFit="1"/>
    </xf>
    <xf numFmtId="0" fontId="8" fillId="0" borderId="1" xfId="8" applyFont="1" applyFill="1" applyBorder="1" applyAlignment="1">
      <alignment horizontal="left" vertical="center" wrapText="1"/>
    </xf>
    <xf numFmtId="0" fontId="8" fillId="0" borderId="1" xfId="13" applyNumberFormat="1" applyFont="1" applyFill="1" applyProtection="1">
      <alignment vertical="top" wrapText="1"/>
    </xf>
    <xf numFmtId="0" fontId="8" fillId="0" borderId="1" xfId="8" applyFont="1" applyFill="1" applyBorder="1">
      <alignment horizontal="center" vertical="center" wrapText="1"/>
    </xf>
    <xf numFmtId="0" fontId="9" fillId="0" borderId="0" xfId="0" applyFont="1" applyAlignment="1"/>
    <xf numFmtId="164" fontId="8" fillId="0" borderId="1" xfId="8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</cellXfs>
  <cellStyles count="37">
    <cellStyle name="br" xfId="15"/>
    <cellStyle name="col" xfId="16"/>
    <cellStyle name="st31" xfId="1"/>
    <cellStyle name="st32" xfId="2"/>
    <cellStyle name="st33" xfId="17"/>
    <cellStyle name="style0" xfId="18"/>
    <cellStyle name="td" xfId="19"/>
    <cellStyle name="tr" xfId="20"/>
    <cellStyle name="xl21" xfId="21"/>
    <cellStyle name="xl22" xfId="3"/>
    <cellStyle name="xl23" xfId="4"/>
    <cellStyle name="xl24" xfId="5"/>
    <cellStyle name="xl25" xfId="6"/>
    <cellStyle name="xl26" xfId="7"/>
    <cellStyle name="xl27" xfId="22"/>
    <cellStyle name="xl28" xfId="8"/>
    <cellStyle name="xl29" xfId="23"/>
    <cellStyle name="xl30" xfId="24"/>
    <cellStyle name="xl31" xfId="9"/>
    <cellStyle name="xl32" xfId="25"/>
    <cellStyle name="xl33" xfId="26"/>
    <cellStyle name="xl34" xfId="27"/>
    <cellStyle name="xl35" xfId="10"/>
    <cellStyle name="xl36" xfId="28"/>
    <cellStyle name="xl37" xfId="11"/>
    <cellStyle name="xl38" xfId="29"/>
    <cellStyle name="xl39" xfId="12"/>
    <cellStyle name="xl40" xfId="13"/>
    <cellStyle name="xl41" xfId="30"/>
    <cellStyle name="xl42" xfId="14"/>
    <cellStyle name="xl43" xfId="31"/>
    <cellStyle name="xl44" xfId="32"/>
    <cellStyle name="xl45" xfId="33"/>
    <cellStyle name="xl46" xfId="34"/>
    <cellStyle name="Обычный" xfId="0" builtinId="0"/>
    <cellStyle name="Обычный 2 4" xfId="35"/>
    <cellStyle name="Обычный 4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E4" sqref="E4"/>
    </sheetView>
  </sheetViews>
  <sheetFormatPr defaultRowHeight="15"/>
  <cols>
    <col min="1" max="1" width="5.85546875" customWidth="1"/>
    <col min="2" max="2" width="59.28515625" customWidth="1"/>
    <col min="3" max="3" width="12" customWidth="1"/>
    <col min="4" max="4" width="10.140625" customWidth="1"/>
  </cols>
  <sheetData>
    <row r="1" spans="1:6">
      <c r="A1" s="13" t="s">
        <v>89</v>
      </c>
      <c r="B1" s="13"/>
      <c r="C1" s="13"/>
      <c r="D1" s="13"/>
      <c r="E1" s="10"/>
      <c r="F1" s="10"/>
    </row>
    <row r="2" spans="1:6">
      <c r="A2" s="13" t="s">
        <v>84</v>
      </c>
      <c r="B2" s="13"/>
      <c r="C2" s="13"/>
      <c r="D2" s="13"/>
      <c r="E2" s="10"/>
      <c r="F2" s="10"/>
    </row>
    <row r="3" spans="1:6">
      <c r="A3" s="13" t="s">
        <v>85</v>
      </c>
      <c r="B3" s="13"/>
      <c r="C3" s="13"/>
      <c r="D3" s="13"/>
      <c r="E3" s="10"/>
      <c r="F3" s="10"/>
    </row>
    <row r="4" spans="1:6">
      <c r="A4" s="13" t="s">
        <v>86</v>
      </c>
      <c r="B4" s="13"/>
      <c r="C4" s="13"/>
      <c r="D4" s="13"/>
      <c r="E4" s="10"/>
      <c r="F4" s="10"/>
    </row>
    <row r="5" spans="1:6">
      <c r="A5" s="13" t="s">
        <v>87</v>
      </c>
      <c r="B5" s="13"/>
      <c r="C5" s="13"/>
      <c r="D5" s="13"/>
      <c r="E5" s="10"/>
      <c r="F5" s="10"/>
    </row>
    <row r="6" spans="1:6">
      <c r="A6" s="13" t="s">
        <v>88</v>
      </c>
      <c r="B6" s="13"/>
      <c r="C6" s="13"/>
      <c r="D6" s="13"/>
      <c r="E6" s="10"/>
      <c r="F6" s="10"/>
    </row>
    <row r="8" spans="1:6" ht="31.5" customHeight="1">
      <c r="A8" s="12" t="s">
        <v>83</v>
      </c>
      <c r="B8" s="12"/>
      <c r="C8" s="12"/>
      <c r="D8" s="12"/>
    </row>
    <row r="10" spans="1:6" ht="38.25">
      <c r="A10" s="9" t="s">
        <v>79</v>
      </c>
      <c r="B10" s="9" t="s">
        <v>80</v>
      </c>
      <c r="C10" s="9" t="s">
        <v>81</v>
      </c>
      <c r="D10" s="9" t="s">
        <v>82</v>
      </c>
    </row>
    <row r="11" spans="1:6" ht="30" customHeight="1">
      <c r="A11" s="9"/>
      <c r="B11" s="7" t="s">
        <v>78</v>
      </c>
      <c r="C11" s="11">
        <f>C12+C19+C23+C34+C37+C42+C44+C47+C49+C29</f>
        <v>285537.85320000001</v>
      </c>
      <c r="D11" s="11">
        <f>D12+D19+D23+D34+D37+D42+D44+D47+D49+D29</f>
        <v>277853.4632</v>
      </c>
    </row>
    <row r="12" spans="1:6">
      <c r="A12" s="6" t="s">
        <v>1</v>
      </c>
      <c r="B12" s="8" t="s">
        <v>0</v>
      </c>
      <c r="C12" s="5">
        <v>37020.699999999997</v>
      </c>
      <c r="D12" s="5">
        <f>D13+D14+D15+D16+D17+D18</f>
        <v>36099.696600000003</v>
      </c>
    </row>
    <row r="13" spans="1:6" ht="38.25">
      <c r="A13" s="1" t="s">
        <v>3</v>
      </c>
      <c r="B13" s="4" t="s">
        <v>2</v>
      </c>
      <c r="C13" s="3">
        <v>637.29999999999995</v>
      </c>
      <c r="D13" s="3">
        <v>637.18179999999995</v>
      </c>
    </row>
    <row r="14" spans="1:6" ht="38.25">
      <c r="A14" s="1" t="s">
        <v>5</v>
      </c>
      <c r="B14" s="2" t="s">
        <v>4</v>
      </c>
      <c r="C14" s="3">
        <v>25057</v>
      </c>
      <c r="D14" s="3">
        <v>24581.9</v>
      </c>
    </row>
    <row r="15" spans="1:6">
      <c r="A15" s="1" t="s">
        <v>7</v>
      </c>
      <c r="B15" s="2" t="s">
        <v>6</v>
      </c>
      <c r="C15" s="3">
        <v>21.4</v>
      </c>
      <c r="D15" s="3">
        <v>21.4</v>
      </c>
    </row>
    <row r="16" spans="1:6" ht="25.5">
      <c r="A16" s="1" t="s">
        <v>9</v>
      </c>
      <c r="B16" s="2" t="s">
        <v>8</v>
      </c>
      <c r="C16" s="3">
        <v>6103.5</v>
      </c>
      <c r="D16" s="3">
        <v>6075.8117000000002</v>
      </c>
    </row>
    <row r="17" spans="1:4">
      <c r="A17" s="1" t="s">
        <v>11</v>
      </c>
      <c r="B17" s="2" t="s">
        <v>10</v>
      </c>
      <c r="C17" s="3">
        <v>50</v>
      </c>
      <c r="D17" s="3">
        <v>0</v>
      </c>
    </row>
    <row r="18" spans="1:4">
      <c r="A18" s="1" t="s">
        <v>13</v>
      </c>
      <c r="B18" s="2" t="s">
        <v>12</v>
      </c>
      <c r="C18" s="3">
        <v>5151.5</v>
      </c>
      <c r="D18" s="3">
        <v>4783.4031000000004</v>
      </c>
    </row>
    <row r="19" spans="1:4" ht="25.5">
      <c r="A19" s="6" t="s">
        <v>15</v>
      </c>
      <c r="B19" s="8" t="s">
        <v>14</v>
      </c>
      <c r="C19" s="5">
        <v>1793.67</v>
      </c>
      <c r="D19" s="5">
        <v>1699.9755</v>
      </c>
    </row>
    <row r="20" spans="1:4">
      <c r="A20" s="1" t="s">
        <v>17</v>
      </c>
      <c r="B20" s="2" t="s">
        <v>16</v>
      </c>
      <c r="C20" s="3">
        <v>423.5</v>
      </c>
      <c r="D20" s="3">
        <v>423.5</v>
      </c>
    </row>
    <row r="21" spans="1:4" ht="25.5">
      <c r="A21" s="1" t="s">
        <v>19</v>
      </c>
      <c r="B21" s="2" t="s">
        <v>18</v>
      </c>
      <c r="C21" s="3">
        <v>1170.17</v>
      </c>
      <c r="D21" s="3">
        <v>1086.4755</v>
      </c>
    </row>
    <row r="22" spans="1:4" ht="25.5">
      <c r="A22" s="1" t="s">
        <v>21</v>
      </c>
      <c r="B22" s="2" t="s">
        <v>20</v>
      </c>
      <c r="C22" s="3">
        <v>200</v>
      </c>
      <c r="D22" s="3">
        <v>190</v>
      </c>
    </row>
    <row r="23" spans="1:4">
      <c r="A23" s="6" t="s">
        <v>23</v>
      </c>
      <c r="B23" s="8" t="s">
        <v>22</v>
      </c>
      <c r="C23" s="5">
        <f>C24+C25+C26+C27+C28</f>
        <v>31560.800000000003</v>
      </c>
      <c r="D23" s="5">
        <v>28388.314699999999</v>
      </c>
    </row>
    <row r="24" spans="1:4">
      <c r="A24" s="1" t="s">
        <v>25</v>
      </c>
      <c r="B24" s="2" t="s">
        <v>24</v>
      </c>
      <c r="C24" s="3">
        <v>100</v>
      </c>
      <c r="D24" s="3">
        <v>100</v>
      </c>
    </row>
    <row r="25" spans="1:4">
      <c r="A25" s="1" t="s">
        <v>27</v>
      </c>
      <c r="B25" s="2" t="s">
        <v>26</v>
      </c>
      <c r="C25" s="3">
        <v>59</v>
      </c>
      <c r="D25" s="3">
        <v>49.030999999999999</v>
      </c>
    </row>
    <row r="26" spans="1:4">
      <c r="A26" s="1" t="s">
        <v>29</v>
      </c>
      <c r="B26" s="2" t="s">
        <v>28</v>
      </c>
      <c r="C26" s="3">
        <v>5347.4</v>
      </c>
      <c r="D26" s="3">
        <v>5341.8672999999999</v>
      </c>
    </row>
    <row r="27" spans="1:4">
      <c r="A27" s="1" t="s">
        <v>31</v>
      </c>
      <c r="B27" s="2" t="s">
        <v>30</v>
      </c>
      <c r="C27" s="3">
        <v>25991.9</v>
      </c>
      <c r="D27" s="3">
        <v>22863.916399999998</v>
      </c>
    </row>
    <row r="28" spans="1:4">
      <c r="A28" s="1" t="s">
        <v>33</v>
      </c>
      <c r="B28" s="2" t="s">
        <v>32</v>
      </c>
      <c r="C28" s="3">
        <v>62.5</v>
      </c>
      <c r="D28" s="3">
        <v>33.5</v>
      </c>
    </row>
    <row r="29" spans="1:4">
      <c r="A29" s="6" t="s">
        <v>35</v>
      </c>
      <c r="B29" s="8" t="s">
        <v>34</v>
      </c>
      <c r="C29" s="5">
        <v>152723.1</v>
      </c>
      <c r="D29" s="5">
        <v>150490.5178</v>
      </c>
    </row>
    <row r="30" spans="1:4">
      <c r="A30" s="1" t="s">
        <v>37</v>
      </c>
      <c r="B30" s="2" t="s">
        <v>36</v>
      </c>
      <c r="C30" s="3">
        <v>49700.4</v>
      </c>
      <c r="D30" s="3">
        <v>48410.121899999998</v>
      </c>
    </row>
    <row r="31" spans="1:4">
      <c r="A31" s="1" t="s">
        <v>39</v>
      </c>
      <c r="B31" s="2" t="s">
        <v>38</v>
      </c>
      <c r="C31" s="3">
        <v>99283.467000000004</v>
      </c>
      <c r="D31" s="3">
        <v>98360.892900000006</v>
      </c>
    </row>
    <row r="32" spans="1:4">
      <c r="A32" s="1" t="s">
        <v>41</v>
      </c>
      <c r="B32" s="2" t="s">
        <v>40</v>
      </c>
      <c r="C32" s="3">
        <v>1214.933</v>
      </c>
      <c r="D32" s="3">
        <v>1197.2226000000001</v>
      </c>
    </row>
    <row r="33" spans="1:4">
      <c r="A33" s="1" t="s">
        <v>43</v>
      </c>
      <c r="B33" s="2" t="s">
        <v>42</v>
      </c>
      <c r="C33" s="3">
        <v>2524.3000000000002</v>
      </c>
      <c r="D33" s="3">
        <v>2522.2804000000001</v>
      </c>
    </row>
    <row r="34" spans="1:4">
      <c r="A34" s="6" t="s">
        <v>45</v>
      </c>
      <c r="B34" s="8" t="s">
        <v>44</v>
      </c>
      <c r="C34" s="5">
        <v>17182.900000000001</v>
      </c>
      <c r="D34" s="5">
        <v>16529.6705</v>
      </c>
    </row>
    <row r="35" spans="1:4">
      <c r="A35" s="1" t="s">
        <v>47</v>
      </c>
      <c r="B35" s="2" t="s">
        <v>46</v>
      </c>
      <c r="C35" s="3">
        <v>15307.3</v>
      </c>
      <c r="D35" s="3">
        <v>14665.367</v>
      </c>
    </row>
    <row r="36" spans="1:4">
      <c r="A36" s="1" t="s">
        <v>49</v>
      </c>
      <c r="B36" s="2" t="s">
        <v>48</v>
      </c>
      <c r="C36" s="3">
        <v>1875.6</v>
      </c>
      <c r="D36" s="3">
        <v>1864.3035</v>
      </c>
    </row>
    <row r="37" spans="1:4">
      <c r="A37" s="6" t="s">
        <v>51</v>
      </c>
      <c r="B37" s="8" t="s">
        <v>50</v>
      </c>
      <c r="C37" s="5">
        <v>18579.139200000001</v>
      </c>
      <c r="D37" s="5">
        <v>18288.1034</v>
      </c>
    </row>
    <row r="38" spans="1:4">
      <c r="A38" s="1" t="s">
        <v>53</v>
      </c>
      <c r="B38" s="2" t="s">
        <v>52</v>
      </c>
      <c r="C38" s="3">
        <v>637.4</v>
      </c>
      <c r="D38" s="3">
        <v>600.9941</v>
      </c>
    </row>
    <row r="39" spans="1:4">
      <c r="A39" s="1" t="s">
        <v>55</v>
      </c>
      <c r="B39" s="2" t="s">
        <v>54</v>
      </c>
      <c r="C39" s="3">
        <v>1663.3</v>
      </c>
      <c r="D39" s="3">
        <v>1638.98</v>
      </c>
    </row>
    <row r="40" spans="1:4">
      <c r="A40" s="1" t="s">
        <v>57</v>
      </c>
      <c r="B40" s="2" t="s">
        <v>56</v>
      </c>
      <c r="C40" s="3">
        <v>15652.039199999999</v>
      </c>
      <c r="D40" s="3">
        <v>15471.0736</v>
      </c>
    </row>
    <row r="41" spans="1:4">
      <c r="A41" s="1" t="s">
        <v>59</v>
      </c>
      <c r="B41" s="2" t="s">
        <v>58</v>
      </c>
      <c r="C41" s="3">
        <v>626.4</v>
      </c>
      <c r="D41" s="3">
        <v>577.0557</v>
      </c>
    </row>
    <row r="42" spans="1:4">
      <c r="A42" s="6" t="s">
        <v>61</v>
      </c>
      <c r="B42" s="8" t="s">
        <v>60</v>
      </c>
      <c r="C42" s="5">
        <v>7860.7</v>
      </c>
      <c r="D42" s="5">
        <v>7540.7</v>
      </c>
    </row>
    <row r="43" spans="1:4">
      <c r="A43" s="1" t="s">
        <v>63</v>
      </c>
      <c r="B43" s="2" t="s">
        <v>62</v>
      </c>
      <c r="C43" s="3">
        <v>7860.7</v>
      </c>
      <c r="D43" s="3">
        <v>7540.7</v>
      </c>
    </row>
    <row r="44" spans="1:4">
      <c r="A44" s="6" t="s">
        <v>65</v>
      </c>
      <c r="B44" s="8" t="s">
        <v>64</v>
      </c>
      <c r="C44" s="5">
        <v>3360.6840000000002</v>
      </c>
      <c r="D44" s="5">
        <v>3360.6840000000002</v>
      </c>
    </row>
    <row r="45" spans="1:4">
      <c r="A45" s="1" t="s">
        <v>67</v>
      </c>
      <c r="B45" s="2" t="s">
        <v>66</v>
      </c>
      <c r="C45" s="3">
        <v>1147.5999999999999</v>
      </c>
      <c r="D45" s="3">
        <v>1147.5999999999999</v>
      </c>
    </row>
    <row r="46" spans="1:4">
      <c r="A46" s="1" t="s">
        <v>69</v>
      </c>
      <c r="B46" s="2" t="s">
        <v>68</v>
      </c>
      <c r="C46" s="3">
        <v>2213.0839999999998</v>
      </c>
      <c r="D46" s="3">
        <v>2213.0839999999998</v>
      </c>
    </row>
    <row r="47" spans="1:4" ht="25.5">
      <c r="A47" s="6" t="s">
        <v>71</v>
      </c>
      <c r="B47" s="8" t="s">
        <v>70</v>
      </c>
      <c r="C47" s="5">
        <v>450</v>
      </c>
      <c r="D47" s="5">
        <v>449.64069999999998</v>
      </c>
    </row>
    <row r="48" spans="1:4" ht="25.5">
      <c r="A48" s="1" t="s">
        <v>73</v>
      </c>
      <c r="B48" s="2" t="s">
        <v>72</v>
      </c>
      <c r="C48" s="3">
        <v>450</v>
      </c>
      <c r="D48" s="3">
        <v>449.64069999999998</v>
      </c>
    </row>
    <row r="49" spans="1:4" ht="38.25">
      <c r="A49" s="6" t="s">
        <v>75</v>
      </c>
      <c r="B49" s="8" t="s">
        <v>74</v>
      </c>
      <c r="C49" s="5">
        <v>15006.16</v>
      </c>
      <c r="D49" s="5">
        <v>15006.16</v>
      </c>
    </row>
    <row r="50" spans="1:4">
      <c r="A50" s="1" t="s">
        <v>77</v>
      </c>
      <c r="B50" s="2" t="s">
        <v>76</v>
      </c>
      <c r="C50" s="3">
        <v>15006.16</v>
      </c>
      <c r="D50" s="3">
        <v>15006.16</v>
      </c>
    </row>
  </sheetData>
  <mergeCells count="7">
    <mergeCell ref="A8:D8"/>
    <mergeCell ref="A6:D6"/>
    <mergeCell ref="A1:D1"/>
    <mergeCell ref="A2:D2"/>
    <mergeCell ref="A3:D3"/>
    <mergeCell ref="A4:D4"/>
    <mergeCell ref="A5:D5"/>
  </mergeCells>
  <pageMargins left="0.70866141732283472" right="0.31496062992125984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2017-01-24T08:00:46Z</cp:lastPrinted>
  <dcterms:created xsi:type="dcterms:W3CDTF">2017-01-24T07:08:06Z</dcterms:created>
  <dcterms:modified xsi:type="dcterms:W3CDTF">2017-03-20T13:53:17Z</dcterms:modified>
</cp:coreProperties>
</file>