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Приложение 20" sheetId="1" r:id="rId1"/>
  </sheets>
  <definedNames>
    <definedName name="_xlnm.Print_Titles" localSheetId="0">'Приложение 20'!$6:$6</definedName>
    <definedName name="_xlnm.Print_Area" localSheetId="0">'Приложение 20'!$A$1:$H$99</definedName>
  </definedNames>
  <calcPr calcId="124519"/>
</workbook>
</file>

<file path=xl/calcChain.xml><?xml version="1.0" encoding="utf-8"?>
<calcChain xmlns="http://schemas.openxmlformats.org/spreadsheetml/2006/main">
  <c r="A95" i="1"/>
  <c r="A98" s="1"/>
  <c r="A99" s="1"/>
  <c r="A90"/>
  <c r="A93" s="1"/>
  <c r="A94" s="1"/>
  <c r="A84"/>
  <c r="A87" s="1"/>
  <c r="A88" s="1"/>
  <c r="A79"/>
  <c r="A82" s="1"/>
  <c r="A83" s="1"/>
  <c r="A71"/>
  <c r="A75" s="1"/>
  <c r="A64"/>
  <c r="A68" s="1"/>
  <c r="A56"/>
  <c r="A60" s="1"/>
  <c r="A49"/>
  <c r="A53" s="1"/>
  <c r="A43"/>
  <c r="A46" s="1"/>
  <c r="A47" s="1"/>
  <c r="A38"/>
  <c r="A41" s="1"/>
  <c r="A42" s="1"/>
  <c r="A30"/>
  <c r="A34" s="1"/>
  <c r="A23"/>
  <c r="A27" s="1"/>
  <c r="A15"/>
  <c r="A19" s="1"/>
  <c r="A8"/>
  <c r="A12" s="1"/>
  <c r="D6"/>
  <c r="E6" s="1"/>
  <c r="F6" s="1"/>
  <c r="G6" s="1"/>
  <c r="H6" s="1"/>
  <c r="A14" l="1"/>
  <c r="A13"/>
  <c r="A21"/>
  <c r="A20"/>
  <c r="A29"/>
  <c r="A28"/>
  <c r="A36"/>
  <c r="A35"/>
  <c r="A55"/>
  <c r="A54"/>
  <c r="A62"/>
  <c r="A61"/>
  <c r="A70"/>
  <c r="A69"/>
  <c r="A77"/>
  <c r="A76"/>
  <c r="A9"/>
  <c r="A16"/>
  <c r="A24"/>
  <c r="A31"/>
  <c r="A39"/>
  <c r="A40" s="1"/>
  <c r="A44"/>
  <c r="A45" s="1"/>
  <c r="A50"/>
  <c r="A57"/>
  <c r="A65"/>
  <c r="A72"/>
  <c r="A80"/>
  <c r="A81" s="1"/>
  <c r="A85"/>
  <c r="A86" s="1"/>
  <c r="A91"/>
  <c r="A92" s="1"/>
  <c r="A96"/>
  <c r="A97" s="1"/>
  <c r="A74" l="1"/>
  <c r="A73"/>
  <c r="A67"/>
  <c r="A66"/>
  <c r="A59"/>
  <c r="A58"/>
  <c r="A52"/>
  <c r="A51"/>
  <c r="A33"/>
  <c r="A32"/>
  <c r="A26"/>
  <c r="A25"/>
  <c r="A18"/>
  <c r="A17"/>
  <c r="A11"/>
  <c r="A10"/>
</calcChain>
</file>

<file path=xl/sharedStrings.xml><?xml version="1.0" encoding="utf-8"?>
<sst xmlns="http://schemas.openxmlformats.org/spreadsheetml/2006/main" count="109" uniqueCount="31">
  <si>
    <t>Приложение 20 
к постановлению Правительства 
Тверской области
от 16.08.2019 № 320-пп</t>
  </si>
  <si>
    <t xml:space="preserve">Региональные стандарты стоимости жилищно-коммунальных услуг, используемые при определении прав граждан на субсидии на оплату жилого помещения 
и коммунальных услуг на 2019 год в муниципальных образованиях Западнодвинского района Тверской области </t>
  </si>
  <si>
    <t xml:space="preserve"> </t>
  </si>
  <si>
    <t>№ п/п</t>
  </si>
  <si>
    <t>Группа получателей субсидий /период</t>
  </si>
  <si>
    <t xml:space="preserve">Региональный стандарт стоимости жилищно-коммунальных услуг на одиноко проживающего пенсионера и одиноко проживающего гражданина, достигшего возраста 60 и 55 лет (соответственно мужчины и женщины), руб. </t>
  </si>
  <si>
    <t>Региональный стандарт стоимости жилищно-коммунальных услуг на одиноко проживающего человека, руб.</t>
  </si>
  <si>
    <t>Региональный стандарт стоимости жилищно-коммунальных услуг на одного человека для семьи из двух человек, руб.</t>
  </si>
  <si>
    <t>Региональный стандарт стоимости жилищно-коммунальных услуг на одного человека для семьи из трех и более человек, руб.</t>
  </si>
  <si>
    <t xml:space="preserve"> при фактической площади жилого помещения 
до 33 кв. м</t>
  </si>
  <si>
    <t>при фактической площади жилого помещения 
до 42 кв. м</t>
  </si>
  <si>
    <t>при фактической площади жилого помещения более
 42 кв. м</t>
  </si>
  <si>
    <t>1</t>
  </si>
  <si>
    <t>г. Западная Двина (городское поселение)</t>
  </si>
  <si>
    <t>На период с 1 января по 30 июня 2019 года</t>
  </si>
  <si>
    <t>Для собственников жилых помещений</t>
  </si>
  <si>
    <t>Собственники жилых помещений в многоквартирных домах</t>
  </si>
  <si>
    <t>Собственники жилых помещений жилых домов индивидуального жилищного фонда</t>
  </si>
  <si>
    <t>Для пользователей жилых помещений государственного и муниципального жилищного фондов, нанимателей по договорам найма жилых помещений частного жилищного фонда, членов жилищных кооперативов</t>
  </si>
  <si>
    <t>Пользователи жилых помещений государственного и муниципального жилищных фондов, наниматели по договорам найма жилых помещений в многоквартирном доме и члены жилищных кооперативов, не являющиеся собственниками помещений в многоквартирном доме</t>
  </si>
  <si>
    <t>Пользователи жилых помещений государственного и муниципального жилищных фондов, наниматели по договорам найма жилых помещений индивидуального жилищного фонда</t>
  </si>
  <si>
    <t>На период с 1 июля по 31 декабря 2019 года</t>
  </si>
  <si>
    <t>пос.Старая Торопа (городское поселение)</t>
  </si>
  <si>
    <t>Бенецкое сельское поселение</t>
  </si>
  <si>
    <t>Западнодвинское сельское поселение</t>
  </si>
  <si>
    <t>5</t>
  </si>
  <si>
    <t>Ильинское сельское поселение</t>
  </si>
  <si>
    <t>6</t>
  </si>
  <si>
    <t>Староторопское сельское поселение</t>
  </si>
  <si>
    <t>7</t>
  </si>
  <si>
    <t>Шараповское сельское поселение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</si>
</sst>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5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NTHarmonica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29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" fillId="0" borderId="5">
      <protection locked="0"/>
    </xf>
    <xf numFmtId="165" fontId="7" fillId="0" borderId="0">
      <protection locked="0"/>
    </xf>
    <xf numFmtId="166" fontId="7" fillId="0" borderId="0">
      <protection locked="0"/>
    </xf>
    <xf numFmtId="165" fontId="7" fillId="0" borderId="0">
      <protection locked="0"/>
    </xf>
    <xf numFmtId="166" fontId="7" fillId="0" borderId="0">
      <protection locked="0"/>
    </xf>
    <xf numFmtId="167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5">
      <protection locked="0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173" fontId="23" fillId="0" borderId="0" applyFill="0" applyBorder="0" applyAlignment="0" applyProtection="0"/>
    <xf numFmtId="173" fontId="24" fillId="0" borderId="0" applyFill="0" applyBorder="0" applyAlignment="0" applyProtection="0"/>
    <xf numFmtId="0" fontId="25" fillId="5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6" applyNumberFormat="0" applyAlignment="0" applyProtection="0"/>
    <xf numFmtId="0" fontId="30" fillId="0" borderId="11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37" fillId="24" borderId="12" applyNumberFormat="0" applyFont="0" applyAlignment="0" applyProtection="0"/>
    <xf numFmtId="0" fontId="38" fillId="21" borderId="13" applyNumberFormat="0" applyAlignment="0" applyProtection="0"/>
    <xf numFmtId="0" fontId="39" fillId="0" borderId="0" applyNumberFormat="0">
      <alignment horizontal="left"/>
    </xf>
    <xf numFmtId="0" fontId="36" fillId="0" borderId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74" fontId="43" fillId="0" borderId="15">
      <protection locked="0"/>
    </xf>
    <xf numFmtId="0" fontId="29" fillId="8" borderId="6" applyNumberFormat="0" applyAlignment="0" applyProtection="0"/>
    <xf numFmtId="0" fontId="38" fillId="21" borderId="13" applyNumberFormat="0" applyAlignment="0" applyProtection="0"/>
    <xf numFmtId="0" fontId="12" fillId="21" borderId="6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Border="0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6" applyBorder="0">
      <alignment horizontal="center" vertical="center" wrapText="1"/>
    </xf>
    <xf numFmtId="174" fontId="50" fillId="25" borderId="15"/>
    <xf numFmtId="4" fontId="37" fillId="26" borderId="1" applyBorder="0">
      <alignment horizontal="right"/>
    </xf>
    <xf numFmtId="0" fontId="41" fillId="0" borderId="1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3" fillId="22" borderId="7" applyNumberFormat="0" applyAlignment="0" applyProtection="0"/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32" fillId="27" borderId="0" applyFill="0">
      <alignment wrapText="1"/>
    </xf>
    <xf numFmtId="0" fontId="48" fillId="0" borderId="0">
      <alignment horizontal="center" vertical="top" wrapText="1"/>
    </xf>
    <xf numFmtId="0" fontId="51" fillId="0" borderId="0">
      <alignment horizontal="centerContinuous" vertical="center" wrapText="1"/>
    </xf>
    <xf numFmtId="175" fontId="52" fillId="27" borderId="1">
      <alignment wrapText="1"/>
    </xf>
    <xf numFmtId="0" fontId="4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3" fillId="0" borderId="0"/>
    <xf numFmtId="0" fontId="1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1" fillId="4" borderId="0" applyNumberFormat="0" applyBorder="0" applyAlignment="0" applyProtection="0"/>
    <xf numFmtId="173" fontId="53" fillId="26" borderId="17" applyNumberFormat="0" applyBorder="0" applyAlignment="0">
      <alignment vertical="center"/>
      <protection locked="0"/>
    </xf>
    <xf numFmtId="0" fontId="17" fillId="0" borderId="0" applyNumberFormat="0" applyFill="0" applyBorder="0" applyAlignment="0" applyProtection="0"/>
    <xf numFmtId="0" fontId="33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14" fillId="24" borderId="12" applyNumberFormat="0" applyFont="0" applyAlignment="0" applyProtection="0"/>
    <xf numFmtId="0" fontId="54" fillId="24" borderId="12" applyNumberFormat="0" applyFont="0" applyAlignment="0" applyProtection="0"/>
    <xf numFmtId="0" fontId="33" fillId="24" borderId="12" applyNumberFormat="0" applyFont="0" applyAlignment="0" applyProtection="0"/>
    <xf numFmtId="9" fontId="33" fillId="0" borderId="0" applyFont="0" applyFill="0" applyBorder="0" applyAlignment="0" applyProtection="0"/>
    <xf numFmtId="0" fontId="30" fillId="0" borderId="11" applyNumberFormat="0" applyFill="0" applyAlignment="0" applyProtection="0"/>
    <xf numFmtId="0" fontId="36" fillId="0" borderId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0" fontId="42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43" fontId="9" fillId="0" borderId="0" applyFont="0" applyFill="0" applyBorder="0" applyAlignment="0" applyProtection="0"/>
    <xf numFmtId="4" fontId="37" fillId="27" borderId="0" applyBorder="0">
      <alignment horizontal="right"/>
    </xf>
    <xf numFmtId="4" fontId="37" fillId="28" borderId="18" applyBorder="0">
      <alignment horizontal="right"/>
    </xf>
    <xf numFmtId="4" fontId="37" fillId="27" borderId="1" applyFont="0" applyBorder="0">
      <alignment horizontal="right"/>
    </xf>
    <xf numFmtId="0" fontId="25" fillId="5" borderId="0" applyNumberFormat="0" applyBorder="0" applyAlignment="0" applyProtection="0"/>
    <xf numFmtId="176" fontId="7" fillId="0" borderId="0">
      <protection locked="0"/>
    </xf>
  </cellStyleXfs>
  <cellXfs count="2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left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</cellXfs>
  <cellStyles count="299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6"/>
    <cellStyle name="”€ќђќ‘ћ‚›‰" xfId="7"/>
    <cellStyle name="”€љ‘€ђћ‚ђќќ›‰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€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2 2" xfId="64"/>
    <cellStyle name="Currency [0] 2 3" xfId="65"/>
    <cellStyle name="Currency [0] 2 4" xfId="66"/>
    <cellStyle name="Currency [0] 2 5" xfId="67"/>
    <cellStyle name="Currency [0] 2 6" xfId="68"/>
    <cellStyle name="Currency [0] 2 7" xfId="69"/>
    <cellStyle name="Currency [0] 2 8" xfId="70"/>
    <cellStyle name="Currency [0] 3" xfId="71"/>
    <cellStyle name="Currency [0] 3 2" xfId="72"/>
    <cellStyle name="Currency [0] 3 3" xfId="73"/>
    <cellStyle name="Currency [0] 3 4" xfId="74"/>
    <cellStyle name="Currency [0] 3 5" xfId="75"/>
    <cellStyle name="Currency [0] 3 6" xfId="76"/>
    <cellStyle name="Currency [0] 3 7" xfId="77"/>
    <cellStyle name="Currency [0] 3 8" xfId="78"/>
    <cellStyle name="Currency [0] 4" xfId="79"/>
    <cellStyle name="Currency [0] 4 2" xfId="80"/>
    <cellStyle name="Currency [0] 4 3" xfId="81"/>
    <cellStyle name="Currency [0] 4 4" xfId="82"/>
    <cellStyle name="Currency [0] 4 5" xfId="83"/>
    <cellStyle name="Currency [0] 4 6" xfId="84"/>
    <cellStyle name="Currency [0] 4 7" xfId="85"/>
    <cellStyle name="Currency [0] 4 8" xfId="86"/>
    <cellStyle name="Currency [0] 5" xfId="87"/>
    <cellStyle name="Currency [0] 5 2" xfId="88"/>
    <cellStyle name="Currency [0] 5 3" xfId="89"/>
    <cellStyle name="Currency [0] 5 4" xfId="90"/>
    <cellStyle name="Currency [0] 5 5" xfId="91"/>
    <cellStyle name="Currency [0] 5 6" xfId="92"/>
    <cellStyle name="Currency [0] 5 7" xfId="93"/>
    <cellStyle name="Currency [0] 5 8" xfId="94"/>
    <cellStyle name="Currency_irl tel sep5" xfId="95"/>
    <cellStyle name="Euro" xfId="96"/>
    <cellStyle name="Explanatory Text" xfId="97"/>
    <cellStyle name="F2" xfId="98"/>
    <cellStyle name="F3" xfId="99"/>
    <cellStyle name="F4" xfId="100"/>
    <cellStyle name="F5" xfId="101"/>
    <cellStyle name="F6" xfId="102"/>
    <cellStyle name="F7" xfId="103"/>
    <cellStyle name="F8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" xfId="113"/>
    <cellStyle name="Normal 2" xfId="114"/>
    <cellStyle name="normal 3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ASUS" xfId="122"/>
    <cellStyle name="Normal1" xfId="123"/>
    <cellStyle name="normбlnм_laroux" xfId="124"/>
    <cellStyle name="Note" xfId="125"/>
    <cellStyle name="Output" xfId="126"/>
    <cellStyle name="Price_Body" xfId="127"/>
    <cellStyle name="Style 1" xfId="128"/>
    <cellStyle name="Title" xfId="129"/>
    <cellStyle name="Total" xfId="130"/>
    <cellStyle name="Warning Text" xfId="131"/>
    <cellStyle name="Акцент1 2" xfId="132"/>
    <cellStyle name="Акцент2 2" xfId="133"/>
    <cellStyle name="Акцент3 2" xfId="134"/>
    <cellStyle name="Акцент4 2" xfId="135"/>
    <cellStyle name="Акцент5 2" xfId="136"/>
    <cellStyle name="Акцент6 2" xfId="137"/>
    <cellStyle name="Беззащитный" xfId="138"/>
    <cellStyle name="Ввод  2" xfId="139"/>
    <cellStyle name="Вывод 2" xfId="140"/>
    <cellStyle name="Вычисление 2" xfId="141"/>
    <cellStyle name="Гиперссылка 2" xfId="142"/>
    <cellStyle name="Гиперссылка 3" xfId="143"/>
    <cellStyle name="ДАТА" xfId="144"/>
    <cellStyle name="ДАТА 2" xfId="145"/>
    <cellStyle name="ДАТА 3" xfId="146"/>
    <cellStyle name="ДАТА 4" xfId="147"/>
    <cellStyle name="ДАТА 5" xfId="148"/>
    <cellStyle name="ДАТА 6" xfId="149"/>
    <cellStyle name="ДАТА 7" xfId="150"/>
    <cellStyle name="ДАТА 8" xfId="151"/>
    <cellStyle name="ДАТА_UT.IZM.PL.KU.2010YEAR(07.04.2010)" xfId="152"/>
    <cellStyle name="Заголовок" xfId="153"/>
    <cellStyle name="Заголовок 1 2" xfId="154"/>
    <cellStyle name="Заголовок 2 2" xfId="155"/>
    <cellStyle name="Заголовок 3 2" xfId="156"/>
    <cellStyle name="Заголовок 4 2" xfId="157"/>
    <cellStyle name="ЗАГОЛОВОК1" xfId="158"/>
    <cellStyle name="ЗАГОЛОВОК2" xfId="159"/>
    <cellStyle name="ЗаголовокСтолбца" xfId="160"/>
    <cellStyle name="Защитный" xfId="161"/>
    <cellStyle name="Значение" xfId="162"/>
    <cellStyle name="Итог 2" xfId="163"/>
    <cellStyle name="ИТОГОВЫЙ" xfId="164"/>
    <cellStyle name="ИТОГОВЫЙ 2" xfId="165"/>
    <cellStyle name="ИТОГОВЫЙ 3" xfId="166"/>
    <cellStyle name="ИТОГОВЫЙ 4" xfId="167"/>
    <cellStyle name="ИТОГОВЫЙ 5" xfId="168"/>
    <cellStyle name="ИТОГОВЫЙ 6" xfId="169"/>
    <cellStyle name="ИТОГОВЫЙ 7" xfId="170"/>
    <cellStyle name="ИТОГОВЫЙ 8" xfId="171"/>
    <cellStyle name="ИТОГОВЫЙ_UT.IZM.PL.KU.2010YEAR(07.04.2010)" xfId="172"/>
    <cellStyle name="Контрольная ячейка 2" xfId="173"/>
    <cellStyle name="Мои наименования показателей" xfId="174"/>
    <cellStyle name="Мои наименования показателей 2" xfId="175"/>
    <cellStyle name="Мои наименования показателей 2 2" xfId="176"/>
    <cellStyle name="Мои наименования показателей 2 3" xfId="177"/>
    <cellStyle name="Мои наименования показателей 2 4" xfId="178"/>
    <cellStyle name="Мои наименования показателей 2 5" xfId="179"/>
    <cellStyle name="Мои наименования показателей 2 6" xfId="180"/>
    <cellStyle name="Мои наименования показателей 2 7" xfId="181"/>
    <cellStyle name="Мои наименования показателей 2 8" xfId="182"/>
    <cellStyle name="Мои наименования показателей 2_PR.PROG.WARM.PT.2.16(30.03.10)" xfId="183"/>
    <cellStyle name="Мои наименования показателей 3" xfId="184"/>
    <cellStyle name="Мои наименования показателей 3 2" xfId="185"/>
    <cellStyle name="Мои наименования показателей 3 3" xfId="186"/>
    <cellStyle name="Мои наименования показателей 3 4" xfId="187"/>
    <cellStyle name="Мои наименования показателей 3 5" xfId="188"/>
    <cellStyle name="Мои наименования показателей 3 6" xfId="189"/>
    <cellStyle name="Мои наименования показателей 3 7" xfId="190"/>
    <cellStyle name="Мои наименования показателей 3 8" xfId="191"/>
    <cellStyle name="Мои наименования показателей 3_PR.PROG.WARM.PT.2.16(30.03.10)" xfId="192"/>
    <cellStyle name="Мои наименования показателей 4" xfId="193"/>
    <cellStyle name="Мои наименования показателей 4 2" xfId="194"/>
    <cellStyle name="Мои наименования показателей 4 3" xfId="195"/>
    <cellStyle name="Мои наименования показателей 4 4" xfId="196"/>
    <cellStyle name="Мои наименования показателей 4 5" xfId="197"/>
    <cellStyle name="Мои наименования показателей 4 6" xfId="198"/>
    <cellStyle name="Мои наименования показателей 4 7" xfId="199"/>
    <cellStyle name="Мои наименования показателей 4 8" xfId="200"/>
    <cellStyle name="Мои наименования показателей 4_PR.PROG.WARM.PT.2.16(30.03.10)" xfId="201"/>
    <cellStyle name="Мои наименования показателей 5" xfId="202"/>
    <cellStyle name="Мои наименования показателей 5 2" xfId="203"/>
    <cellStyle name="Мои наименования показателей 5 3" xfId="204"/>
    <cellStyle name="Мои наименования показателей 5 4" xfId="205"/>
    <cellStyle name="Мои наименования показателей 5 5" xfId="206"/>
    <cellStyle name="Мои наименования показателей 5 6" xfId="207"/>
    <cellStyle name="Мои наименования показателей 5 7" xfId="208"/>
    <cellStyle name="Мои наименования показателей 5 8" xfId="209"/>
    <cellStyle name="Мои наименования показателей 5_PR.PROG.WARM.PT.2.16(30.03.10)" xfId="210"/>
    <cellStyle name="Мои наименования показателей_BALANCE.VODOSN.2010.FACT" xfId="211"/>
    <cellStyle name="Мой заголовок" xfId="212"/>
    <cellStyle name="Мой заголовок листа" xfId="213"/>
    <cellStyle name="назв фил" xfId="214"/>
    <cellStyle name="Название 2" xfId="215"/>
    <cellStyle name="Нейтральный 2" xfId="216"/>
    <cellStyle name="Обычный" xfId="0" builtinId="0"/>
    <cellStyle name="Обычный 2" xfId="217"/>
    <cellStyle name="Обычный 2 2" xfId="218"/>
    <cellStyle name="Обычный 3" xfId="219"/>
    <cellStyle name="Обычный 4" xfId="220"/>
    <cellStyle name="Обычный 5" xfId="221"/>
    <cellStyle name="Обычный 6" xfId="222"/>
    <cellStyle name="Плохой 2" xfId="223"/>
    <cellStyle name="Поле ввода" xfId="224"/>
    <cellStyle name="Пояснение 2" xfId="225"/>
    <cellStyle name="Примечание 2" xfId="226"/>
    <cellStyle name="Примечание 2 2" xfId="227"/>
    <cellStyle name="Примечание 2 3" xfId="228"/>
    <cellStyle name="Примечание 2 4" xfId="229"/>
    <cellStyle name="Примечание 2 5" xfId="230"/>
    <cellStyle name="Примечание 2 6" xfId="231"/>
    <cellStyle name="Примечание 2 7" xfId="232"/>
    <cellStyle name="Примечание 2 8" xfId="233"/>
    <cellStyle name="Примечание 2 9" xfId="234"/>
    <cellStyle name="Примечание 3" xfId="235"/>
    <cellStyle name="Примечание 3 2" xfId="236"/>
    <cellStyle name="Примечание 3 3" xfId="237"/>
    <cellStyle name="Примечание 3 4" xfId="238"/>
    <cellStyle name="Примечание 3 5" xfId="239"/>
    <cellStyle name="Примечание 3 6" xfId="240"/>
    <cellStyle name="Примечание 3 7" xfId="241"/>
    <cellStyle name="Примечание 3 8" xfId="242"/>
    <cellStyle name="Примечание 4" xfId="243"/>
    <cellStyle name="Примечание 4 2" xfId="244"/>
    <cellStyle name="Примечание 4 3" xfId="245"/>
    <cellStyle name="Примечание 4 4" xfId="246"/>
    <cellStyle name="Примечание 4 5" xfId="247"/>
    <cellStyle name="Примечание 4 6" xfId="248"/>
    <cellStyle name="Примечание 4 7" xfId="249"/>
    <cellStyle name="Примечание 4 8" xfId="250"/>
    <cellStyle name="Примечание 5" xfId="251"/>
    <cellStyle name="Примечание 5 2" xfId="252"/>
    <cellStyle name="Примечание 5 3" xfId="253"/>
    <cellStyle name="Примечание 5 4" xfId="254"/>
    <cellStyle name="Примечание 5 5" xfId="255"/>
    <cellStyle name="Примечание 5 6" xfId="256"/>
    <cellStyle name="Примечание 5 7" xfId="257"/>
    <cellStyle name="Примечание 5 8" xfId="258"/>
    <cellStyle name="Примечание 6" xfId="259"/>
    <cellStyle name="Примечание 7" xfId="260"/>
    <cellStyle name="Процентный 2" xfId="261"/>
    <cellStyle name="Связанная ячейка 2" xfId="262"/>
    <cellStyle name="Стиль 1" xfId="263"/>
    <cellStyle name="ТЕКСТ" xfId="264"/>
    <cellStyle name="ТЕКСТ 2" xfId="265"/>
    <cellStyle name="ТЕКСТ 3" xfId="266"/>
    <cellStyle name="ТЕКСТ 4" xfId="267"/>
    <cellStyle name="ТЕКСТ 5" xfId="268"/>
    <cellStyle name="ТЕКСТ 6" xfId="269"/>
    <cellStyle name="ТЕКСТ 7" xfId="270"/>
    <cellStyle name="ТЕКСТ 8" xfId="271"/>
    <cellStyle name="Текст предупреждения 2" xfId="272"/>
    <cellStyle name="Текстовый" xfId="273"/>
    <cellStyle name="Текстовый 2" xfId="274"/>
    <cellStyle name="Текстовый 3" xfId="275"/>
    <cellStyle name="Текстовый 4" xfId="276"/>
    <cellStyle name="Текстовый 5" xfId="277"/>
    <cellStyle name="Текстовый 6" xfId="278"/>
    <cellStyle name="Текстовый 7" xfId="279"/>
    <cellStyle name="Текстовый 8" xfId="280"/>
    <cellStyle name="Текстовый_BALANCE.VODOSN.2010.FACT" xfId="281"/>
    <cellStyle name="Тысячи [0]_3Com" xfId="282"/>
    <cellStyle name="Тысячи_3Com" xfId="283"/>
    <cellStyle name="ФИКСИРОВАННЫЙ" xfId="284"/>
    <cellStyle name="ФИКСИРОВАННЫЙ 2" xfId="285"/>
    <cellStyle name="ФИКСИРОВАННЫЙ 3" xfId="286"/>
    <cellStyle name="ФИКСИРОВАННЫЙ 4" xfId="287"/>
    <cellStyle name="ФИКСИРОВАННЫЙ 5" xfId="288"/>
    <cellStyle name="ФИКСИРОВАННЫЙ 6" xfId="289"/>
    <cellStyle name="ФИКСИРОВАННЫЙ 7" xfId="290"/>
    <cellStyle name="ФИКСИРОВАННЫЙ 8" xfId="291"/>
    <cellStyle name="ФИКСИРОВАННЫЙ_UT.IZM.PL.KU.2010YEAR(07.04.2010)" xfId="292"/>
    <cellStyle name="Финансовый 2" xfId="293"/>
    <cellStyle name="Формула" xfId="294"/>
    <cellStyle name="ФормулаВБ" xfId="295"/>
    <cellStyle name="ФормулаНаКонтроль" xfId="296"/>
    <cellStyle name="Хороший 2" xfId="297"/>
    <cellStyle name="Џђћ–…ќ’ќ›‰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99"/>
  <sheetViews>
    <sheetView tabSelected="1" view="pageBreakPreview" topLeftCell="A70" zoomScale="60" workbookViewId="0">
      <selection activeCell="F1" sqref="F1:H1"/>
    </sheetView>
  </sheetViews>
  <sheetFormatPr defaultColWidth="9.140625" defaultRowHeight="16.5"/>
  <cols>
    <col min="1" max="1" width="11.5703125" style="1" bestFit="1" customWidth="1"/>
    <col min="2" max="2" width="69.28515625" style="25" customWidth="1"/>
    <col min="3" max="7" width="21.140625" style="26" customWidth="1"/>
    <col min="8" max="8" width="22.140625" style="26" customWidth="1"/>
    <col min="9" max="9" width="12.28515625" style="26" customWidth="1"/>
    <col min="10" max="16384" width="9.140625" style="26"/>
  </cols>
  <sheetData>
    <row r="1" spans="1:8" s="2" customFormat="1" ht="89.45" customHeight="1">
      <c r="A1" s="1"/>
      <c r="F1" s="3" t="s">
        <v>0</v>
      </c>
      <c r="G1" s="3"/>
      <c r="H1" s="3"/>
    </row>
    <row r="2" spans="1:8" s="2" customFormat="1" ht="5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2" customFormat="1" ht="0.75" customHeight="1">
      <c r="A3" s="1"/>
      <c r="B3" s="5"/>
      <c r="H3" s="2" t="s">
        <v>2</v>
      </c>
    </row>
    <row r="4" spans="1:8" s="2" customFormat="1" ht="87.6" customHeight="1">
      <c r="A4" s="6" t="s">
        <v>3</v>
      </c>
      <c r="B4" s="7" t="s">
        <v>4</v>
      </c>
      <c r="C4" s="8" t="s">
        <v>5</v>
      </c>
      <c r="D4" s="8"/>
      <c r="E4" s="8"/>
      <c r="F4" s="8" t="s">
        <v>6</v>
      </c>
      <c r="G4" s="8" t="s">
        <v>7</v>
      </c>
      <c r="H4" s="8" t="s">
        <v>8</v>
      </c>
    </row>
    <row r="5" spans="1:8" s="2" customFormat="1" ht="90" customHeight="1">
      <c r="A5" s="6"/>
      <c r="B5" s="7"/>
      <c r="C5" s="9" t="s">
        <v>9</v>
      </c>
      <c r="D5" s="9" t="s">
        <v>10</v>
      </c>
      <c r="E5" s="9" t="s">
        <v>11</v>
      </c>
      <c r="F5" s="8"/>
      <c r="G5" s="8"/>
      <c r="H5" s="8"/>
    </row>
    <row r="6" spans="1:8" s="13" customFormat="1" ht="24.75" customHeight="1">
      <c r="A6" s="10" t="s">
        <v>12</v>
      </c>
      <c r="B6" s="11">
        <v>2</v>
      </c>
      <c r="C6" s="12">
        <v>3</v>
      </c>
      <c r="D6" s="12">
        <f>C6+1</f>
        <v>4</v>
      </c>
      <c r="E6" s="12">
        <f>D6+1</f>
        <v>5</v>
      </c>
      <c r="F6" s="12">
        <f>E6+1</f>
        <v>6</v>
      </c>
      <c r="G6" s="12">
        <f>F6+1</f>
        <v>7</v>
      </c>
      <c r="H6" s="12">
        <f>G6+1</f>
        <v>8</v>
      </c>
    </row>
    <row r="7" spans="1:8" s="13" customFormat="1" ht="20.25">
      <c r="A7" s="14">
        <v>1</v>
      </c>
      <c r="B7" s="15" t="s">
        <v>13</v>
      </c>
      <c r="C7" s="16"/>
      <c r="D7" s="16"/>
      <c r="E7" s="16"/>
      <c r="F7" s="16"/>
      <c r="G7" s="16"/>
      <c r="H7" s="17"/>
    </row>
    <row r="8" spans="1:8" s="2" customFormat="1" ht="18" customHeight="1">
      <c r="A8" s="14" t="str">
        <f>A7&amp;".1"</f>
        <v>1.1</v>
      </c>
      <c r="B8" s="8" t="s">
        <v>14</v>
      </c>
      <c r="C8" s="8"/>
      <c r="D8" s="8"/>
      <c r="E8" s="8"/>
      <c r="F8" s="8"/>
      <c r="G8" s="8"/>
      <c r="H8" s="8"/>
    </row>
    <row r="9" spans="1:8" s="2" customFormat="1" ht="21" customHeight="1">
      <c r="A9" s="14" t="str">
        <f>A8&amp;".1"</f>
        <v>1.1.1</v>
      </c>
      <c r="B9" s="18" t="s">
        <v>15</v>
      </c>
      <c r="C9" s="18"/>
      <c r="D9" s="18"/>
      <c r="E9" s="18"/>
      <c r="F9" s="18"/>
      <c r="G9" s="18"/>
      <c r="H9" s="18"/>
    </row>
    <row r="10" spans="1:8" s="2" customFormat="1" ht="33" customHeight="1">
      <c r="A10" s="14" t="str">
        <f>A9&amp;".1"</f>
        <v>1.1.1.1</v>
      </c>
      <c r="B10" s="19" t="s">
        <v>16</v>
      </c>
      <c r="C10" s="20">
        <v>3684.8884291666668</v>
      </c>
      <c r="D10" s="20">
        <v>4369.4410291666672</v>
      </c>
      <c r="E10" s="20">
        <v>5191.9378291666662</v>
      </c>
      <c r="F10" s="20">
        <v>3684.8884291666668</v>
      </c>
      <c r="G10" s="20">
        <v>2777.791629166667</v>
      </c>
      <c r="H10" s="20">
        <v>2534.0974291666671</v>
      </c>
    </row>
    <row r="11" spans="1:8" s="2" customFormat="1" ht="33">
      <c r="A11" s="14" t="str">
        <f>A9&amp;".2"</f>
        <v>1.1.1.2</v>
      </c>
      <c r="B11" s="19" t="s">
        <v>17</v>
      </c>
      <c r="C11" s="20">
        <v>1887.2817791666666</v>
      </c>
      <c r="D11" s="20">
        <v>2229.9221291666663</v>
      </c>
      <c r="E11" s="20">
        <v>2596.5359291666664</v>
      </c>
      <c r="F11" s="20">
        <v>1887.2817791666666</v>
      </c>
      <c r="G11" s="20">
        <v>1436.0679791666666</v>
      </c>
      <c r="H11" s="20">
        <v>1306.3445291666667</v>
      </c>
    </row>
    <row r="12" spans="1:8" s="2" customFormat="1" ht="35.25" customHeight="1">
      <c r="A12" s="14" t="str">
        <f>A8&amp;".2"</f>
        <v>1.1.2</v>
      </c>
      <c r="B12" s="8" t="s">
        <v>18</v>
      </c>
      <c r="C12" s="8"/>
      <c r="D12" s="8"/>
      <c r="E12" s="8"/>
      <c r="F12" s="8"/>
      <c r="G12" s="8"/>
      <c r="H12" s="8"/>
    </row>
    <row r="13" spans="1:8" s="2" customFormat="1" ht="82.5">
      <c r="A13" s="14" t="str">
        <f>A12&amp;".1"</f>
        <v>1.1.2.1</v>
      </c>
      <c r="B13" s="19" t="s">
        <v>19</v>
      </c>
      <c r="C13" s="20">
        <v>3816.8884291666668</v>
      </c>
      <c r="D13" s="20">
        <v>4537.4410291666672</v>
      </c>
      <c r="E13" s="20">
        <v>5407.9378291666662</v>
      </c>
      <c r="F13" s="20">
        <v>3816.8884291666668</v>
      </c>
      <c r="G13" s="20">
        <v>2861.791629166667</v>
      </c>
      <c r="H13" s="20">
        <v>2606.0974291666671</v>
      </c>
    </row>
    <row r="14" spans="1:8" s="2" customFormat="1" ht="49.5">
      <c r="A14" s="14" t="str">
        <f>A12&amp;".2"</f>
        <v>1.1.2.2</v>
      </c>
      <c r="B14" s="19" t="s">
        <v>20</v>
      </c>
      <c r="C14" s="20">
        <v>2204.0817791666668</v>
      </c>
      <c r="D14" s="20">
        <v>2633.1221291666661</v>
      </c>
      <c r="E14" s="20">
        <v>3114.9359291666665</v>
      </c>
      <c r="F14" s="20">
        <v>2204.0817791666668</v>
      </c>
      <c r="G14" s="20">
        <v>1637.6679791666666</v>
      </c>
      <c r="H14" s="20">
        <v>1479.1445291666666</v>
      </c>
    </row>
    <row r="15" spans="1:8" s="2" customFormat="1" ht="20.25" customHeight="1">
      <c r="A15" s="14" t="str">
        <f>A7&amp;".2"</f>
        <v>1.2</v>
      </c>
      <c r="B15" s="8" t="s">
        <v>21</v>
      </c>
      <c r="C15" s="8"/>
      <c r="D15" s="8"/>
      <c r="E15" s="8"/>
      <c r="F15" s="8"/>
      <c r="G15" s="8"/>
      <c r="H15" s="8"/>
    </row>
    <row r="16" spans="1:8" s="2" customFormat="1" ht="22.5" customHeight="1">
      <c r="A16" s="14" t="str">
        <f>A15&amp;".1"</f>
        <v>1.2.1</v>
      </c>
      <c r="B16" s="21" t="s">
        <v>15</v>
      </c>
      <c r="C16" s="21"/>
      <c r="D16" s="21"/>
      <c r="E16" s="21"/>
      <c r="F16" s="21"/>
      <c r="G16" s="21"/>
      <c r="H16" s="21"/>
    </row>
    <row r="17" spans="1:8" s="2" customFormat="1" ht="30.75" customHeight="1">
      <c r="A17" s="14" t="str">
        <f>A16&amp;".1"</f>
        <v>1.2.1.1</v>
      </c>
      <c r="B17" s="19" t="s">
        <v>16</v>
      </c>
      <c r="C17" s="20">
        <v>3707.1714291666672</v>
      </c>
      <c r="D17" s="20">
        <v>4392.8440291666666</v>
      </c>
      <c r="E17" s="20">
        <v>5215.9808291666668</v>
      </c>
      <c r="F17" s="20">
        <v>3707.1714291666672</v>
      </c>
      <c r="G17" s="20">
        <v>2798.6346291666669</v>
      </c>
      <c r="H17" s="20">
        <v>2554.4204291666674</v>
      </c>
    </row>
    <row r="18" spans="1:8" s="2" customFormat="1" ht="33" customHeight="1">
      <c r="A18" s="14" t="str">
        <f>A16&amp;".2"</f>
        <v>1.2.1.2</v>
      </c>
      <c r="B18" s="19" t="s">
        <v>17</v>
      </c>
      <c r="C18" s="20">
        <v>1915.9639041666667</v>
      </c>
      <c r="D18" s="20">
        <v>2264.2064791666662</v>
      </c>
      <c r="E18" s="20">
        <v>2637.4365791666669</v>
      </c>
      <c r="F18" s="20">
        <v>1915.9639041666667</v>
      </c>
      <c r="G18" s="20">
        <v>1457.3338041666666</v>
      </c>
      <c r="H18" s="20">
        <v>1381.1062791666666</v>
      </c>
    </row>
    <row r="19" spans="1:8" s="2" customFormat="1" ht="41.25" customHeight="1">
      <c r="A19" s="14" t="str">
        <f>A15&amp;".2"</f>
        <v>1.2.2</v>
      </c>
      <c r="B19" s="8" t="s">
        <v>18</v>
      </c>
      <c r="C19" s="8"/>
      <c r="D19" s="8"/>
      <c r="E19" s="8"/>
      <c r="F19" s="8"/>
      <c r="G19" s="8"/>
      <c r="H19" s="8"/>
    </row>
    <row r="20" spans="1:8" s="2" customFormat="1" ht="93" customHeight="1">
      <c r="A20" s="14" t="str">
        <f>A19&amp;".1"</f>
        <v>1.2.2.1</v>
      </c>
      <c r="B20" s="19" t="s">
        <v>19</v>
      </c>
      <c r="C20" s="20">
        <v>3839.1714291666672</v>
      </c>
      <c r="D20" s="20">
        <v>4560.8440291666666</v>
      </c>
      <c r="E20" s="20">
        <v>5431.9808291666668</v>
      </c>
      <c r="F20" s="20">
        <v>3839.1714291666672</v>
      </c>
      <c r="G20" s="20">
        <v>2882.6346291666669</v>
      </c>
      <c r="H20" s="20">
        <v>2626.4204291666674</v>
      </c>
    </row>
    <row r="21" spans="1:8" s="2" customFormat="1" ht="53.25" customHeight="1">
      <c r="A21" s="14" t="str">
        <f>A19&amp;".2"</f>
        <v>1.2.2.2</v>
      </c>
      <c r="B21" s="19" t="s">
        <v>20</v>
      </c>
      <c r="C21" s="20">
        <v>2232.7639041666666</v>
      </c>
      <c r="D21" s="20">
        <v>2667.406479166666</v>
      </c>
      <c r="E21" s="20">
        <v>3155.836579166667</v>
      </c>
      <c r="F21" s="20">
        <v>2232.7639041666666</v>
      </c>
      <c r="G21" s="20">
        <v>1658.9338041666665</v>
      </c>
      <c r="H21" s="20">
        <v>1553.9062791666665</v>
      </c>
    </row>
    <row r="22" spans="1:8" s="13" customFormat="1" ht="20.25">
      <c r="A22" s="14">
        <v>2</v>
      </c>
      <c r="B22" s="22" t="s">
        <v>22</v>
      </c>
      <c r="C22" s="23"/>
      <c r="D22" s="23"/>
      <c r="E22" s="23"/>
      <c r="F22" s="23"/>
      <c r="G22" s="23"/>
      <c r="H22" s="24"/>
    </row>
    <row r="23" spans="1:8" s="2" customFormat="1">
      <c r="A23" s="14" t="str">
        <f>A22&amp;".1"</f>
        <v>2.1</v>
      </c>
      <c r="B23" s="8" t="s">
        <v>14</v>
      </c>
      <c r="C23" s="8"/>
      <c r="D23" s="8"/>
      <c r="E23" s="8"/>
      <c r="F23" s="8"/>
      <c r="G23" s="8"/>
      <c r="H23" s="8"/>
    </row>
    <row r="24" spans="1:8" s="2" customFormat="1">
      <c r="A24" s="14" t="str">
        <f>A23&amp;".1"</f>
        <v>2.1.1</v>
      </c>
      <c r="B24" s="21" t="s">
        <v>15</v>
      </c>
      <c r="C24" s="21"/>
      <c r="D24" s="21"/>
      <c r="E24" s="21"/>
      <c r="F24" s="21"/>
      <c r="G24" s="21"/>
      <c r="H24" s="21"/>
    </row>
    <row r="25" spans="1:8" s="2" customFormat="1" ht="37.5" customHeight="1">
      <c r="A25" s="14" t="str">
        <f>A24&amp;".1"</f>
        <v>2.1.1.1</v>
      </c>
      <c r="B25" s="19" t="s">
        <v>16</v>
      </c>
      <c r="C25" s="20">
        <v>3777.9394291666667</v>
      </c>
      <c r="D25" s="20">
        <v>4491.6520291666666</v>
      </c>
      <c r="E25" s="20">
        <v>5353.0288291666666</v>
      </c>
      <c r="F25" s="20">
        <v>3777.9394291666667</v>
      </c>
      <c r="G25" s="20">
        <v>2831.9626291666668</v>
      </c>
      <c r="H25" s="20">
        <v>2578.5484291666667</v>
      </c>
    </row>
    <row r="26" spans="1:8" s="2" customFormat="1" ht="33">
      <c r="A26" s="14" t="str">
        <f>A24&amp;".2"</f>
        <v>2.1.1.2</v>
      </c>
      <c r="B26" s="19" t="s">
        <v>17</v>
      </c>
      <c r="C26" s="20">
        <v>1873.8030791666665</v>
      </c>
      <c r="D26" s="20">
        <v>2216.4434291666666</v>
      </c>
      <c r="E26" s="20">
        <v>2583.0572291666667</v>
      </c>
      <c r="F26" s="20">
        <v>1873.8030791666665</v>
      </c>
      <c r="G26" s="20">
        <v>1422.5892791666665</v>
      </c>
      <c r="H26" s="20">
        <v>1292.8658291666666</v>
      </c>
    </row>
    <row r="27" spans="1:8" s="2" customFormat="1" ht="40.5" customHeight="1">
      <c r="A27" s="14" t="str">
        <f>A23&amp;".2"</f>
        <v>2.1.2</v>
      </c>
      <c r="B27" s="8" t="s">
        <v>18</v>
      </c>
      <c r="C27" s="8"/>
      <c r="D27" s="8"/>
      <c r="E27" s="8"/>
      <c r="F27" s="8"/>
      <c r="G27" s="8"/>
      <c r="H27" s="8"/>
    </row>
    <row r="28" spans="1:8" s="2" customFormat="1" ht="82.5">
      <c r="A28" s="14" t="str">
        <f>A27&amp;".1"</f>
        <v>2.1.2.1</v>
      </c>
      <c r="B28" s="19" t="s">
        <v>19</v>
      </c>
      <c r="C28" s="20">
        <v>3635.3794291666663</v>
      </c>
      <c r="D28" s="20">
        <v>4310.212029166667</v>
      </c>
      <c r="E28" s="20">
        <v>5119.7488291666668</v>
      </c>
      <c r="F28" s="20">
        <v>3635.3794291666663</v>
      </c>
      <c r="G28" s="20">
        <v>2741.242629166667</v>
      </c>
      <c r="H28" s="20">
        <v>2500.7884291666664</v>
      </c>
    </row>
    <row r="29" spans="1:8" s="2" customFormat="1" ht="49.5">
      <c r="A29" s="14" t="str">
        <f>A27&amp;".2"</f>
        <v>2.1.2.2</v>
      </c>
      <c r="B29" s="19" t="s">
        <v>20</v>
      </c>
      <c r="C29" s="20">
        <v>1916.0430791666665</v>
      </c>
      <c r="D29" s="20">
        <v>2270.2034291666669</v>
      </c>
      <c r="E29" s="20">
        <v>2652.1772291666666</v>
      </c>
      <c r="F29" s="20">
        <v>1916.0430791666665</v>
      </c>
      <c r="G29" s="20">
        <v>1449.4692791666666</v>
      </c>
      <c r="H29" s="20">
        <v>1315.9058291666665</v>
      </c>
    </row>
    <row r="30" spans="1:8" s="2" customFormat="1" ht="16.5" customHeight="1">
      <c r="A30" s="14" t="str">
        <f>A22&amp;".2"</f>
        <v>2.2</v>
      </c>
      <c r="B30" s="8" t="s">
        <v>21</v>
      </c>
      <c r="C30" s="8"/>
      <c r="D30" s="8"/>
      <c r="E30" s="8"/>
      <c r="F30" s="8"/>
      <c r="G30" s="8"/>
      <c r="H30" s="8"/>
    </row>
    <row r="31" spans="1:8" s="2" customFormat="1">
      <c r="A31" s="14" t="str">
        <f>A30&amp;".1"</f>
        <v>2.2.1</v>
      </c>
      <c r="B31" s="21" t="s">
        <v>15</v>
      </c>
      <c r="C31" s="21"/>
      <c r="D31" s="21"/>
      <c r="E31" s="21"/>
      <c r="F31" s="21"/>
      <c r="G31" s="21"/>
      <c r="H31" s="21"/>
    </row>
    <row r="32" spans="1:8" s="2" customFormat="1" ht="30" customHeight="1">
      <c r="A32" s="14" t="str">
        <f>A31&amp;".1"</f>
        <v>2.2.1.1</v>
      </c>
      <c r="B32" s="19" t="s">
        <v>16</v>
      </c>
      <c r="C32" s="20">
        <v>3671.2394291666674</v>
      </c>
      <c r="D32" s="20">
        <v>4350.2320291666665</v>
      </c>
      <c r="E32" s="20">
        <v>5191.7688291666673</v>
      </c>
      <c r="F32" s="20">
        <v>3671.2394291666674</v>
      </c>
      <c r="G32" s="20">
        <v>2769.9026291666669</v>
      </c>
      <c r="H32" s="20">
        <v>2532.6084291666671</v>
      </c>
    </row>
    <row r="33" spans="1:8" s="2" customFormat="1" ht="43.5" customHeight="1">
      <c r="A33" s="14" t="str">
        <f>A31&amp;".2"</f>
        <v>2.2.1.2</v>
      </c>
      <c r="B33" s="19" t="s">
        <v>17</v>
      </c>
      <c r="C33" s="20">
        <v>1780.6844041666668</v>
      </c>
      <c r="D33" s="20">
        <v>2093.0869791666669</v>
      </c>
      <c r="E33" s="20">
        <v>2445.8370791666666</v>
      </c>
      <c r="F33" s="20">
        <v>1780.6844041666668</v>
      </c>
      <c r="G33" s="20">
        <v>1368.1343041666669</v>
      </c>
      <c r="H33" s="20">
        <v>1291.9067791666669</v>
      </c>
    </row>
    <row r="34" spans="1:8" s="2" customFormat="1" ht="40.5" customHeight="1">
      <c r="A34" s="14" t="str">
        <f>A30&amp;".2"</f>
        <v>2.2.2</v>
      </c>
      <c r="B34" s="8" t="s">
        <v>18</v>
      </c>
      <c r="C34" s="8"/>
      <c r="D34" s="8"/>
      <c r="E34" s="8"/>
      <c r="F34" s="8"/>
      <c r="G34" s="8"/>
      <c r="H34" s="8"/>
    </row>
    <row r="35" spans="1:8" s="2" customFormat="1" ht="85.9" customHeight="1">
      <c r="A35" s="14" t="str">
        <f>A34&amp;".1"</f>
        <v>2.2.2.1</v>
      </c>
      <c r="B35" s="19" t="s">
        <v>19</v>
      </c>
      <c r="C35" s="20">
        <v>3528.679429166667</v>
      </c>
      <c r="D35" s="20">
        <v>4168.7920291666669</v>
      </c>
      <c r="E35" s="20">
        <v>4958.4888291666675</v>
      </c>
      <c r="F35" s="20">
        <v>3528.679429166667</v>
      </c>
      <c r="G35" s="20">
        <v>2679.1826291666671</v>
      </c>
      <c r="H35" s="20">
        <v>2454.8484291666668</v>
      </c>
    </row>
    <row r="36" spans="1:8" s="2" customFormat="1" ht="55.9" customHeight="1">
      <c r="A36" s="14" t="str">
        <f>A34&amp;".2"</f>
        <v>2.2.2.2</v>
      </c>
      <c r="B36" s="19" t="s">
        <v>20</v>
      </c>
      <c r="C36" s="20">
        <v>1822.9244041666668</v>
      </c>
      <c r="D36" s="20">
        <v>2146.8469791666671</v>
      </c>
      <c r="E36" s="20">
        <v>2514.9570791666665</v>
      </c>
      <c r="F36" s="20">
        <v>1822.9244041666668</v>
      </c>
      <c r="G36" s="20">
        <v>1395.014304166667</v>
      </c>
      <c r="H36" s="20">
        <v>1314.9467791666668</v>
      </c>
    </row>
    <row r="37" spans="1:8" s="13" customFormat="1" ht="20.25">
      <c r="A37" s="14">
        <v>3</v>
      </c>
      <c r="B37" s="22" t="s">
        <v>23</v>
      </c>
      <c r="C37" s="23"/>
      <c r="D37" s="23"/>
      <c r="E37" s="23"/>
      <c r="F37" s="23"/>
      <c r="G37" s="23"/>
      <c r="H37" s="24"/>
    </row>
    <row r="38" spans="1:8" s="2" customFormat="1">
      <c r="A38" s="14" t="str">
        <f>A37&amp;".1"</f>
        <v>3.1</v>
      </c>
      <c r="B38" s="8" t="s">
        <v>14</v>
      </c>
      <c r="C38" s="8"/>
      <c r="D38" s="8"/>
      <c r="E38" s="8"/>
      <c r="F38" s="8"/>
      <c r="G38" s="8"/>
      <c r="H38" s="8"/>
    </row>
    <row r="39" spans="1:8" s="2" customFormat="1">
      <c r="A39" s="14" t="str">
        <f>A38&amp;".1"</f>
        <v>3.1.1</v>
      </c>
      <c r="B39" s="21" t="s">
        <v>15</v>
      </c>
      <c r="C39" s="21"/>
      <c r="D39" s="21"/>
      <c r="E39" s="21"/>
      <c r="F39" s="21"/>
      <c r="G39" s="21"/>
      <c r="H39" s="21"/>
    </row>
    <row r="40" spans="1:8" s="2" customFormat="1" ht="33">
      <c r="A40" s="14" t="str">
        <f>A39&amp;".1"</f>
        <v>3.1.1.1</v>
      </c>
      <c r="B40" s="19" t="s">
        <v>17</v>
      </c>
      <c r="C40" s="20">
        <v>1666.5831791666665</v>
      </c>
      <c r="D40" s="20">
        <v>1973.6635291666666</v>
      </c>
      <c r="E40" s="20">
        <v>2319.9573291666666</v>
      </c>
      <c r="F40" s="20">
        <v>1666.5831791666665</v>
      </c>
      <c r="G40" s="20">
        <v>1261.0893791666667</v>
      </c>
      <c r="H40" s="20">
        <v>1147.8759291666665</v>
      </c>
    </row>
    <row r="41" spans="1:8" s="2" customFormat="1" ht="36.75" customHeight="1">
      <c r="A41" s="14" t="str">
        <f>A38&amp;".2"</f>
        <v>3.1.2</v>
      </c>
      <c r="B41" s="8" t="s">
        <v>18</v>
      </c>
      <c r="C41" s="8"/>
      <c r="D41" s="8"/>
      <c r="E41" s="8"/>
      <c r="F41" s="8"/>
      <c r="G41" s="8"/>
      <c r="H41" s="8"/>
    </row>
    <row r="42" spans="1:8" s="2" customFormat="1" ht="49.5">
      <c r="A42" s="14" t="str">
        <f>A41&amp;".1"</f>
        <v>3.1.2.1</v>
      </c>
      <c r="B42" s="19" t="s">
        <v>20</v>
      </c>
      <c r="C42" s="20">
        <v>1666.5831791666665</v>
      </c>
      <c r="D42" s="20">
        <v>1973.6635291666666</v>
      </c>
      <c r="E42" s="20">
        <v>2319.9573291666666</v>
      </c>
      <c r="F42" s="20">
        <v>1666.5831791666665</v>
      </c>
      <c r="G42" s="20">
        <v>1261.0893791666667</v>
      </c>
      <c r="H42" s="20">
        <v>1147.8759291666665</v>
      </c>
    </row>
    <row r="43" spans="1:8" s="2" customFormat="1" ht="16.5" customHeight="1">
      <c r="A43" s="14" t="str">
        <f>A37&amp;".2"</f>
        <v>3.2</v>
      </c>
      <c r="B43" s="8" t="s">
        <v>21</v>
      </c>
      <c r="C43" s="8"/>
      <c r="D43" s="8"/>
      <c r="E43" s="8"/>
      <c r="F43" s="8"/>
      <c r="G43" s="8"/>
      <c r="H43" s="8"/>
    </row>
    <row r="44" spans="1:8" s="2" customFormat="1">
      <c r="A44" s="14" t="str">
        <f>A43&amp;".1"</f>
        <v>3.2.1</v>
      </c>
      <c r="B44" s="21" t="s">
        <v>15</v>
      </c>
      <c r="C44" s="21"/>
      <c r="D44" s="21"/>
      <c r="E44" s="21"/>
      <c r="F44" s="21"/>
      <c r="G44" s="21"/>
      <c r="H44" s="21"/>
    </row>
    <row r="45" spans="1:8" s="2" customFormat="1" ht="34.5" customHeight="1">
      <c r="A45" s="14" t="str">
        <f>A44&amp;".1"</f>
        <v>3.2.1.1</v>
      </c>
      <c r="B45" s="19" t="s">
        <v>17</v>
      </c>
      <c r="C45" s="20">
        <v>1692.4830041666669</v>
      </c>
      <c r="D45" s="20">
        <v>2004.8855791666667</v>
      </c>
      <c r="E45" s="20">
        <v>2357.6356791666667</v>
      </c>
      <c r="F45" s="20">
        <v>1692.4830041666669</v>
      </c>
      <c r="G45" s="20">
        <v>1279.9329041666665</v>
      </c>
      <c r="H45" s="20">
        <v>1203.7053791666667</v>
      </c>
    </row>
    <row r="46" spans="1:8" s="2" customFormat="1" ht="36.75" customHeight="1">
      <c r="A46" s="14" t="str">
        <f>A43&amp;".2"</f>
        <v>3.2.2</v>
      </c>
      <c r="B46" s="8" t="s">
        <v>18</v>
      </c>
      <c r="C46" s="8"/>
      <c r="D46" s="8"/>
      <c r="E46" s="8"/>
      <c r="F46" s="8"/>
      <c r="G46" s="8"/>
      <c r="H46" s="8"/>
    </row>
    <row r="47" spans="1:8" s="2" customFormat="1" ht="52.5" customHeight="1">
      <c r="A47" s="14" t="str">
        <f>A46&amp;".1"</f>
        <v>3.2.2.1</v>
      </c>
      <c r="B47" s="19" t="s">
        <v>20</v>
      </c>
      <c r="C47" s="20">
        <v>1692.4830041666669</v>
      </c>
      <c r="D47" s="20">
        <v>2004.8855791666667</v>
      </c>
      <c r="E47" s="20">
        <v>2357.6356791666667</v>
      </c>
      <c r="F47" s="20">
        <v>1692.4830041666669</v>
      </c>
      <c r="G47" s="20">
        <v>1279.9329041666665</v>
      </c>
      <c r="H47" s="20">
        <v>1203.7053791666667</v>
      </c>
    </row>
    <row r="48" spans="1:8" s="13" customFormat="1" ht="20.25">
      <c r="A48" s="14">
        <v>4</v>
      </c>
      <c r="B48" s="22" t="s">
        <v>24</v>
      </c>
      <c r="C48" s="23"/>
      <c r="D48" s="23"/>
      <c r="E48" s="23"/>
      <c r="F48" s="23"/>
      <c r="G48" s="23"/>
      <c r="H48" s="24"/>
    </row>
    <row r="49" spans="1:8" s="2" customFormat="1">
      <c r="A49" s="14" t="str">
        <f>A48&amp;".1"</f>
        <v>4.1</v>
      </c>
      <c r="B49" s="8" t="s">
        <v>14</v>
      </c>
      <c r="C49" s="8"/>
      <c r="D49" s="8"/>
      <c r="E49" s="8"/>
      <c r="F49" s="8"/>
      <c r="G49" s="8"/>
      <c r="H49" s="8"/>
    </row>
    <row r="50" spans="1:8" s="2" customFormat="1">
      <c r="A50" s="14" t="str">
        <f>A49&amp;".1"</f>
        <v>4.1.1</v>
      </c>
      <c r="B50" s="21" t="s">
        <v>15</v>
      </c>
      <c r="C50" s="21"/>
      <c r="D50" s="21"/>
      <c r="E50" s="21"/>
      <c r="F50" s="21"/>
      <c r="G50" s="21"/>
      <c r="H50" s="21"/>
    </row>
    <row r="51" spans="1:8" s="2" customFormat="1" ht="36" customHeight="1">
      <c r="A51" s="14" t="str">
        <f>A50&amp;".1"</f>
        <v>4.1.1.1</v>
      </c>
      <c r="B51" s="19" t="s">
        <v>16</v>
      </c>
      <c r="C51" s="20">
        <v>2085.0231791666665</v>
      </c>
      <c r="D51" s="20">
        <v>2506.2235291666666</v>
      </c>
      <c r="E51" s="20">
        <v>3004.6773291666664</v>
      </c>
      <c r="F51" s="20">
        <v>2085.0231791666665</v>
      </c>
      <c r="G51" s="20">
        <v>1527.3693791666669</v>
      </c>
      <c r="H51" s="20">
        <v>1376.1159291666665</v>
      </c>
    </row>
    <row r="52" spans="1:8" s="2" customFormat="1" ht="40.5" customHeight="1">
      <c r="A52" s="14" t="str">
        <f>A50&amp;".2"</f>
        <v>4.1.1.2</v>
      </c>
      <c r="B52" s="19" t="s">
        <v>17</v>
      </c>
      <c r="C52" s="20">
        <v>1666.5831791666665</v>
      </c>
      <c r="D52" s="20">
        <v>1973.6635291666666</v>
      </c>
      <c r="E52" s="20">
        <v>2319.9573291666666</v>
      </c>
      <c r="F52" s="20">
        <v>1666.5831791666665</v>
      </c>
      <c r="G52" s="20">
        <v>1261.0893791666667</v>
      </c>
      <c r="H52" s="20">
        <v>1147.8759291666665</v>
      </c>
    </row>
    <row r="53" spans="1:8" s="2" customFormat="1" ht="39.75" customHeight="1">
      <c r="A53" s="14" t="str">
        <f>A49&amp;".2"</f>
        <v>4.1.2</v>
      </c>
      <c r="B53" s="8" t="s">
        <v>18</v>
      </c>
      <c r="C53" s="8"/>
      <c r="D53" s="8"/>
      <c r="E53" s="8"/>
      <c r="F53" s="8"/>
      <c r="G53" s="8"/>
      <c r="H53" s="8"/>
    </row>
    <row r="54" spans="1:8" s="2" customFormat="1" ht="88.5" customHeight="1">
      <c r="A54" s="14" t="str">
        <f>A53&amp;".1"</f>
        <v>4.1.2.1</v>
      </c>
      <c r="B54" s="19" t="s">
        <v>19</v>
      </c>
      <c r="C54" s="20">
        <v>1939.8231791666665</v>
      </c>
      <c r="D54" s="20">
        <v>2321.4235291666664</v>
      </c>
      <c r="E54" s="20">
        <v>2767.0773291666665</v>
      </c>
      <c r="F54" s="20">
        <v>1939.8231791666665</v>
      </c>
      <c r="G54" s="20">
        <v>1434.9693791666668</v>
      </c>
      <c r="H54" s="20">
        <v>1296.9159291666665</v>
      </c>
    </row>
    <row r="55" spans="1:8" s="2" customFormat="1" ht="54.75" customHeight="1">
      <c r="A55" s="14" t="str">
        <f>A53&amp;".2"</f>
        <v>4.1.2.2</v>
      </c>
      <c r="B55" s="19" t="s">
        <v>20</v>
      </c>
      <c r="C55" s="20">
        <v>1666.5831791666665</v>
      </c>
      <c r="D55" s="20">
        <v>1973.6635291666666</v>
      </c>
      <c r="E55" s="20">
        <v>2319.9573291666666</v>
      </c>
      <c r="F55" s="20">
        <v>1666.5831791666665</v>
      </c>
      <c r="G55" s="20">
        <v>1261.0893791666667</v>
      </c>
      <c r="H55" s="20">
        <v>1147.8759291666665</v>
      </c>
    </row>
    <row r="56" spans="1:8" s="2" customFormat="1" ht="26.25" customHeight="1">
      <c r="A56" s="14" t="str">
        <f>A48&amp;".2"</f>
        <v>4.2</v>
      </c>
      <c r="B56" s="8" t="s">
        <v>21</v>
      </c>
      <c r="C56" s="8"/>
      <c r="D56" s="8"/>
      <c r="E56" s="8"/>
      <c r="F56" s="8"/>
      <c r="G56" s="8"/>
      <c r="H56" s="8"/>
    </row>
    <row r="57" spans="1:8" s="2" customFormat="1" ht="24" customHeight="1">
      <c r="A57" s="14" t="str">
        <f>A56&amp;".1"</f>
        <v>4.2.1</v>
      </c>
      <c r="B57" s="21" t="s">
        <v>15</v>
      </c>
      <c r="C57" s="21"/>
      <c r="D57" s="21"/>
      <c r="E57" s="21"/>
      <c r="F57" s="21"/>
      <c r="G57" s="21"/>
      <c r="H57" s="21"/>
    </row>
    <row r="58" spans="1:8" s="2" customFormat="1" ht="31.5" customHeight="1">
      <c r="A58" s="14" t="str">
        <f>A57&amp;".1"</f>
        <v>4.2.1.1</v>
      </c>
      <c r="B58" s="19" t="s">
        <v>16</v>
      </c>
      <c r="C58" s="20">
        <v>2110.9230041666669</v>
      </c>
      <c r="D58" s="20">
        <v>2537.4455791666669</v>
      </c>
      <c r="E58" s="20">
        <v>3042.3556791666665</v>
      </c>
      <c r="F58" s="20">
        <v>2110.9230041666669</v>
      </c>
      <c r="G58" s="20">
        <v>1546.2129041666667</v>
      </c>
      <c r="H58" s="20">
        <v>1393.0753791666668</v>
      </c>
    </row>
    <row r="59" spans="1:8" s="2" customFormat="1" ht="37.5" customHeight="1">
      <c r="A59" s="14" t="str">
        <f>A57&amp;".2"</f>
        <v>4.2.1.2</v>
      </c>
      <c r="B59" s="19" t="s">
        <v>17</v>
      </c>
      <c r="C59" s="20">
        <v>1692.4830041666669</v>
      </c>
      <c r="D59" s="20">
        <v>2004.8855791666667</v>
      </c>
      <c r="E59" s="20">
        <v>2357.6356791666667</v>
      </c>
      <c r="F59" s="20">
        <v>1692.4830041666669</v>
      </c>
      <c r="G59" s="20">
        <v>1279.9329041666665</v>
      </c>
      <c r="H59" s="20">
        <v>1203.7053791666667</v>
      </c>
    </row>
    <row r="60" spans="1:8" s="2" customFormat="1" ht="35.25" customHeight="1">
      <c r="A60" s="14" t="str">
        <f>A56&amp;".2"</f>
        <v>4.2.2</v>
      </c>
      <c r="B60" s="8" t="s">
        <v>18</v>
      </c>
      <c r="C60" s="8"/>
      <c r="D60" s="8"/>
      <c r="E60" s="8"/>
      <c r="F60" s="8"/>
      <c r="G60" s="8"/>
      <c r="H60" s="8"/>
    </row>
    <row r="61" spans="1:8" s="2" customFormat="1" ht="103.5" customHeight="1">
      <c r="A61" s="14" t="str">
        <f>A60&amp;".1"</f>
        <v>4.2.2.1</v>
      </c>
      <c r="B61" s="19" t="s">
        <v>19</v>
      </c>
      <c r="C61" s="20">
        <v>1965.7230041666669</v>
      </c>
      <c r="D61" s="20">
        <v>2352.6455791666667</v>
      </c>
      <c r="E61" s="20">
        <v>2804.7556791666666</v>
      </c>
      <c r="F61" s="20">
        <v>1965.7230041666669</v>
      </c>
      <c r="G61" s="20">
        <v>1453.8129041666666</v>
      </c>
      <c r="H61" s="20">
        <v>1313.8753791666668</v>
      </c>
    </row>
    <row r="62" spans="1:8" s="2" customFormat="1" ht="68.25" customHeight="1">
      <c r="A62" s="14" t="str">
        <f>A60&amp;".2"</f>
        <v>4.2.2.2</v>
      </c>
      <c r="B62" s="19" t="s">
        <v>20</v>
      </c>
      <c r="C62" s="20">
        <v>1692.4830041666669</v>
      </c>
      <c r="D62" s="20">
        <v>2004.8855791666667</v>
      </c>
      <c r="E62" s="20">
        <v>2357.6356791666667</v>
      </c>
      <c r="F62" s="20">
        <v>1692.4830041666669</v>
      </c>
      <c r="G62" s="20">
        <v>1279.9329041666665</v>
      </c>
      <c r="H62" s="20">
        <v>1203.7053791666667</v>
      </c>
    </row>
    <row r="63" spans="1:8" s="13" customFormat="1" ht="20.25">
      <c r="A63" s="10" t="s">
        <v>25</v>
      </c>
      <c r="B63" s="22" t="s">
        <v>26</v>
      </c>
      <c r="C63" s="23"/>
      <c r="D63" s="23"/>
      <c r="E63" s="23"/>
      <c r="F63" s="23"/>
      <c r="G63" s="23"/>
      <c r="H63" s="24"/>
    </row>
    <row r="64" spans="1:8" s="2" customFormat="1">
      <c r="A64" s="14" t="str">
        <f>A63&amp;".1"</f>
        <v>5.1</v>
      </c>
      <c r="B64" s="8" t="s">
        <v>14</v>
      </c>
      <c r="C64" s="8"/>
      <c r="D64" s="8"/>
      <c r="E64" s="8"/>
      <c r="F64" s="8"/>
      <c r="G64" s="8"/>
      <c r="H64" s="8"/>
    </row>
    <row r="65" spans="1:8" s="2" customFormat="1">
      <c r="A65" s="14" t="str">
        <f>A64&amp;".1"</f>
        <v>5.1.1</v>
      </c>
      <c r="B65" s="21" t="s">
        <v>15</v>
      </c>
      <c r="C65" s="21"/>
      <c r="D65" s="21"/>
      <c r="E65" s="21"/>
      <c r="F65" s="21"/>
      <c r="G65" s="21"/>
      <c r="H65" s="21"/>
    </row>
    <row r="66" spans="1:8" s="2" customFormat="1" ht="27" customHeight="1">
      <c r="A66" s="14" t="str">
        <f>A65&amp;".1"</f>
        <v>5.1.1.1</v>
      </c>
      <c r="B66" s="19" t="s">
        <v>16</v>
      </c>
      <c r="C66" s="20">
        <v>2059.230479166667</v>
      </c>
      <c r="D66" s="20">
        <v>2464.9508291666666</v>
      </c>
      <c r="E66" s="20">
        <v>2942.7646291666665</v>
      </c>
      <c r="F66" s="20">
        <v>2059.230479166667</v>
      </c>
      <c r="G66" s="20">
        <v>1522.2166791666666</v>
      </c>
      <c r="H66" s="20">
        <v>1376.1232291666665</v>
      </c>
    </row>
    <row r="67" spans="1:8" s="2" customFormat="1" ht="33">
      <c r="A67" s="14" t="str">
        <f>A65&amp;".2"</f>
        <v>5.1.1.2</v>
      </c>
      <c r="B67" s="19" t="s">
        <v>17</v>
      </c>
      <c r="C67" s="20">
        <v>1666.5831791666665</v>
      </c>
      <c r="D67" s="20">
        <v>1973.6635291666666</v>
      </c>
      <c r="E67" s="20">
        <v>2319.9573291666666</v>
      </c>
      <c r="F67" s="20">
        <v>1666.5831791666665</v>
      </c>
      <c r="G67" s="20">
        <v>1261.0893791666667</v>
      </c>
      <c r="H67" s="20">
        <v>1147.8759291666665</v>
      </c>
    </row>
    <row r="68" spans="1:8" s="2" customFormat="1" ht="35.25" customHeight="1">
      <c r="A68" s="14" t="str">
        <f>A64&amp;".2"</f>
        <v>5.1.2</v>
      </c>
      <c r="B68" s="8" t="s">
        <v>18</v>
      </c>
      <c r="C68" s="8"/>
      <c r="D68" s="8"/>
      <c r="E68" s="8"/>
      <c r="F68" s="8"/>
      <c r="G68" s="8"/>
      <c r="H68" s="8"/>
    </row>
    <row r="69" spans="1:8" s="2" customFormat="1" ht="82.5">
      <c r="A69" s="14" t="str">
        <f>A68&amp;".1"</f>
        <v>5.1.2.1</v>
      </c>
      <c r="B69" s="19" t="s">
        <v>19</v>
      </c>
      <c r="C69" s="20">
        <v>2088.2704791666674</v>
      </c>
      <c r="D69" s="20">
        <v>2501.9108291666666</v>
      </c>
      <c r="E69" s="20">
        <v>2990.2846291666665</v>
      </c>
      <c r="F69" s="20">
        <v>2088.2704791666674</v>
      </c>
      <c r="G69" s="20">
        <v>1540.6966791666666</v>
      </c>
      <c r="H69" s="20">
        <v>1391.9632291666665</v>
      </c>
    </row>
    <row r="70" spans="1:8" s="2" customFormat="1" ht="49.5" collapsed="1">
      <c r="A70" s="14" t="str">
        <f>A68&amp;".2"</f>
        <v>5.1.2.2</v>
      </c>
      <c r="B70" s="19" t="s">
        <v>20</v>
      </c>
      <c r="C70" s="20">
        <v>1840.8231791666665</v>
      </c>
      <c r="D70" s="20">
        <v>2195.4235291666669</v>
      </c>
      <c r="E70" s="20">
        <v>2605.0773291666665</v>
      </c>
      <c r="F70" s="20">
        <v>1840.8231791666665</v>
      </c>
      <c r="G70" s="20">
        <v>1371.9693791666668</v>
      </c>
      <c r="H70" s="20">
        <v>1242.9159291666665</v>
      </c>
    </row>
    <row r="71" spans="1:8" s="2" customFormat="1" ht="16.5" customHeight="1">
      <c r="A71" s="14" t="str">
        <f>A63&amp;".2"</f>
        <v>5.2</v>
      </c>
      <c r="B71" s="8" t="s">
        <v>21</v>
      </c>
      <c r="C71" s="8"/>
      <c r="D71" s="8"/>
      <c r="E71" s="8"/>
      <c r="F71" s="8"/>
      <c r="G71" s="8"/>
      <c r="H71" s="8"/>
    </row>
    <row r="72" spans="1:8" s="2" customFormat="1">
      <c r="A72" s="14" t="str">
        <f>A71&amp;".1"</f>
        <v>5.2.1</v>
      </c>
      <c r="B72" s="21" t="s">
        <v>15</v>
      </c>
      <c r="C72" s="21"/>
      <c r="D72" s="21"/>
      <c r="E72" s="21"/>
      <c r="F72" s="21"/>
      <c r="G72" s="21"/>
      <c r="H72" s="21"/>
    </row>
    <row r="73" spans="1:8" s="2" customFormat="1" ht="26.25" customHeight="1">
      <c r="A73" s="14" t="str">
        <f>A72&amp;".1"</f>
        <v>5.2.1.1</v>
      </c>
      <c r="B73" s="19" t="s">
        <v>16</v>
      </c>
      <c r="C73" s="20">
        <v>2085.7491041666667</v>
      </c>
      <c r="D73" s="20">
        <v>2496.7916791666667</v>
      </c>
      <c r="E73" s="20">
        <v>2981.0617791666664</v>
      </c>
      <c r="F73" s="20">
        <v>2085.7491041666667</v>
      </c>
      <c r="G73" s="20">
        <v>1541.6790041666666</v>
      </c>
      <c r="H73" s="20">
        <v>1393.7014791666668</v>
      </c>
    </row>
    <row r="74" spans="1:8" s="2" customFormat="1" ht="36" customHeight="1">
      <c r="A74" s="14" t="str">
        <f>A72&amp;".2"</f>
        <v>5.2.1.2</v>
      </c>
      <c r="B74" s="19" t="s">
        <v>17</v>
      </c>
      <c r="C74" s="20">
        <v>1692.4830041666669</v>
      </c>
      <c r="D74" s="20">
        <v>2004.8855791666667</v>
      </c>
      <c r="E74" s="20">
        <v>2357.6356791666667</v>
      </c>
      <c r="F74" s="20">
        <v>1692.4830041666669</v>
      </c>
      <c r="G74" s="20">
        <v>1279.9329041666665</v>
      </c>
      <c r="H74" s="20">
        <v>1203.7053791666667</v>
      </c>
    </row>
    <row r="75" spans="1:8" s="2" customFormat="1" ht="39" customHeight="1">
      <c r="A75" s="14" t="str">
        <f>A71&amp;".2"</f>
        <v>5.2.2</v>
      </c>
      <c r="B75" s="8" t="s">
        <v>18</v>
      </c>
      <c r="C75" s="8"/>
      <c r="D75" s="8"/>
      <c r="E75" s="8"/>
      <c r="F75" s="8"/>
      <c r="G75" s="8"/>
      <c r="H75" s="8"/>
    </row>
    <row r="76" spans="1:8" s="2" customFormat="1" ht="88.5" customHeight="1">
      <c r="A76" s="14" t="str">
        <f>A75&amp;".1"</f>
        <v>5.2.2.1</v>
      </c>
      <c r="B76" s="19" t="s">
        <v>19</v>
      </c>
      <c r="C76" s="20">
        <v>2114.7891041666667</v>
      </c>
      <c r="D76" s="20">
        <v>2533.7516791666667</v>
      </c>
      <c r="E76" s="20">
        <v>3028.5817791666664</v>
      </c>
      <c r="F76" s="20">
        <v>2114.7891041666667</v>
      </c>
      <c r="G76" s="20">
        <v>1560.1590041666666</v>
      </c>
      <c r="H76" s="20">
        <v>1409.5414791666667</v>
      </c>
    </row>
    <row r="77" spans="1:8" s="2" customFormat="1" ht="51.75" customHeight="1" collapsed="1">
      <c r="A77" s="14" t="str">
        <f>A75&amp;".2"</f>
        <v>5.2.2.2</v>
      </c>
      <c r="B77" s="19" t="s">
        <v>20</v>
      </c>
      <c r="C77" s="20">
        <v>1866.7230041666669</v>
      </c>
      <c r="D77" s="20">
        <v>2226.6455791666667</v>
      </c>
      <c r="E77" s="20">
        <v>2642.7556791666666</v>
      </c>
      <c r="F77" s="20">
        <v>1866.7230041666669</v>
      </c>
      <c r="G77" s="20">
        <v>1390.8129041666666</v>
      </c>
      <c r="H77" s="20">
        <v>1298.7453791666667</v>
      </c>
    </row>
    <row r="78" spans="1:8" s="13" customFormat="1" ht="20.25">
      <c r="A78" s="10" t="s">
        <v>27</v>
      </c>
      <c r="B78" s="22" t="s">
        <v>28</v>
      </c>
      <c r="C78" s="23"/>
      <c r="D78" s="23"/>
      <c r="E78" s="23"/>
      <c r="F78" s="23"/>
      <c r="G78" s="23"/>
      <c r="H78" s="24"/>
    </row>
    <row r="79" spans="1:8" s="2" customFormat="1">
      <c r="A79" s="14" t="str">
        <f>A78&amp;".1"</f>
        <v>6.1</v>
      </c>
      <c r="B79" s="8" t="s">
        <v>14</v>
      </c>
      <c r="C79" s="8"/>
      <c r="D79" s="8"/>
      <c r="E79" s="8"/>
      <c r="F79" s="8"/>
      <c r="G79" s="8"/>
      <c r="H79" s="8"/>
    </row>
    <row r="80" spans="1:8" s="2" customFormat="1">
      <c r="A80" s="14" t="str">
        <f>A79&amp;".1"</f>
        <v>6.1.1</v>
      </c>
      <c r="B80" s="21" t="s">
        <v>15</v>
      </c>
      <c r="C80" s="21"/>
      <c r="D80" s="21"/>
      <c r="E80" s="21"/>
      <c r="F80" s="21"/>
      <c r="G80" s="21"/>
      <c r="H80" s="21"/>
    </row>
    <row r="81" spans="1:8" s="2" customFormat="1" ht="33">
      <c r="A81" s="14" t="str">
        <f>A80&amp;".1"</f>
        <v>6.1.1.1</v>
      </c>
      <c r="B81" s="19" t="s">
        <v>17</v>
      </c>
      <c r="C81" s="20">
        <v>1666.5831791666665</v>
      </c>
      <c r="D81" s="20">
        <v>1973.6635291666666</v>
      </c>
      <c r="E81" s="20">
        <v>2319.9573291666666</v>
      </c>
      <c r="F81" s="20">
        <v>1666.5831791666665</v>
      </c>
      <c r="G81" s="20">
        <v>1261.0893791666667</v>
      </c>
      <c r="H81" s="20">
        <v>1147.8759291666665</v>
      </c>
    </row>
    <row r="82" spans="1:8" s="2" customFormat="1" ht="37.5" customHeight="1">
      <c r="A82" s="14" t="str">
        <f>A79&amp;".2"</f>
        <v>6.1.2</v>
      </c>
      <c r="B82" s="8" t="s">
        <v>18</v>
      </c>
      <c r="C82" s="8"/>
      <c r="D82" s="8"/>
      <c r="E82" s="8"/>
      <c r="F82" s="8"/>
      <c r="G82" s="8"/>
      <c r="H82" s="8"/>
    </row>
    <row r="83" spans="1:8" s="2" customFormat="1" ht="49.5">
      <c r="A83" s="14" t="str">
        <f>A82&amp;".1"</f>
        <v>6.1.2.1</v>
      </c>
      <c r="B83" s="19" t="s">
        <v>20</v>
      </c>
      <c r="C83" s="20">
        <v>1799.5731791666665</v>
      </c>
      <c r="D83" s="20">
        <v>2142.9235291666669</v>
      </c>
      <c r="E83" s="20">
        <v>2537.5773291666665</v>
      </c>
      <c r="F83" s="20">
        <v>1799.5731791666665</v>
      </c>
      <c r="G83" s="20">
        <v>1345.7193791666668</v>
      </c>
      <c r="H83" s="20">
        <v>1220.4159291666665</v>
      </c>
    </row>
    <row r="84" spans="1:8" s="2" customFormat="1" ht="16.5" customHeight="1">
      <c r="A84" s="14" t="str">
        <f>A78&amp;".2"</f>
        <v>6.2</v>
      </c>
      <c r="B84" s="8" t="s">
        <v>21</v>
      </c>
      <c r="C84" s="8"/>
      <c r="D84" s="8"/>
      <c r="E84" s="8"/>
      <c r="F84" s="8"/>
      <c r="G84" s="8"/>
      <c r="H84" s="8"/>
    </row>
    <row r="85" spans="1:8" s="2" customFormat="1">
      <c r="A85" s="14" t="str">
        <f>A84&amp;".1"</f>
        <v>6.2.1</v>
      </c>
      <c r="B85" s="21" t="s">
        <v>15</v>
      </c>
      <c r="C85" s="21"/>
      <c r="D85" s="21"/>
      <c r="E85" s="21"/>
      <c r="F85" s="21"/>
      <c r="G85" s="21"/>
      <c r="H85" s="21"/>
    </row>
    <row r="86" spans="1:8" s="2" customFormat="1" ht="39.75" customHeight="1">
      <c r="A86" s="14" t="str">
        <f>A85&amp;".1"</f>
        <v>6.2.1.1</v>
      </c>
      <c r="B86" s="19" t="s">
        <v>17</v>
      </c>
      <c r="C86" s="20">
        <v>1692.4830041666669</v>
      </c>
      <c r="D86" s="20">
        <v>2004.8855791666667</v>
      </c>
      <c r="E86" s="20">
        <v>2357.6356791666667</v>
      </c>
      <c r="F86" s="20">
        <v>1692.4830041666669</v>
      </c>
      <c r="G86" s="20">
        <v>1279.9329041666665</v>
      </c>
      <c r="H86" s="20">
        <v>1203.7053791666667</v>
      </c>
    </row>
    <row r="87" spans="1:8" s="2" customFormat="1" ht="36.75" customHeight="1">
      <c r="A87" s="14" t="str">
        <f>A84&amp;".2"</f>
        <v>6.2.2</v>
      </c>
      <c r="B87" s="8" t="s">
        <v>18</v>
      </c>
      <c r="C87" s="8"/>
      <c r="D87" s="8"/>
      <c r="E87" s="8"/>
      <c r="F87" s="8"/>
      <c r="G87" s="8"/>
      <c r="H87" s="8"/>
    </row>
    <row r="88" spans="1:8" s="2" customFormat="1" ht="53.25" customHeight="1">
      <c r="A88" s="14" t="str">
        <f>A87&amp;".1"</f>
        <v>6.2.2.1</v>
      </c>
      <c r="B88" s="19" t="s">
        <v>20</v>
      </c>
      <c r="C88" s="20">
        <v>1825.4730041666669</v>
      </c>
      <c r="D88" s="20">
        <v>2174.1455791666667</v>
      </c>
      <c r="E88" s="20">
        <v>2575.2556791666666</v>
      </c>
      <c r="F88" s="20">
        <v>1825.4730041666669</v>
      </c>
      <c r="G88" s="20">
        <v>1364.5629041666666</v>
      </c>
      <c r="H88" s="20">
        <v>1276.2453791666667</v>
      </c>
    </row>
    <row r="89" spans="1:8" s="13" customFormat="1" ht="20.25">
      <c r="A89" s="10" t="s">
        <v>29</v>
      </c>
      <c r="B89" s="22" t="s">
        <v>30</v>
      </c>
      <c r="C89" s="23"/>
      <c r="D89" s="23"/>
      <c r="E89" s="23"/>
      <c r="F89" s="23"/>
      <c r="G89" s="23"/>
      <c r="H89" s="24"/>
    </row>
    <row r="90" spans="1:8" s="2" customFormat="1">
      <c r="A90" s="14" t="str">
        <f>A89&amp;".1"</f>
        <v>7.1</v>
      </c>
      <c r="B90" s="8" t="s">
        <v>14</v>
      </c>
      <c r="C90" s="8"/>
      <c r="D90" s="8"/>
      <c r="E90" s="8"/>
      <c r="F90" s="8"/>
      <c r="G90" s="8"/>
      <c r="H90" s="8"/>
    </row>
    <row r="91" spans="1:8" s="2" customFormat="1">
      <c r="A91" s="14" t="str">
        <f>A90&amp;".1"</f>
        <v>7.1.1</v>
      </c>
      <c r="B91" s="21" t="s">
        <v>15</v>
      </c>
      <c r="C91" s="21"/>
      <c r="D91" s="21"/>
      <c r="E91" s="21"/>
      <c r="F91" s="21"/>
      <c r="G91" s="21"/>
      <c r="H91" s="21"/>
    </row>
    <row r="92" spans="1:8" s="2" customFormat="1" ht="38.25" customHeight="1">
      <c r="A92" s="14" t="str">
        <f>A91&amp;".1"</f>
        <v>7.1.1.1</v>
      </c>
      <c r="B92" s="19" t="s">
        <v>17</v>
      </c>
      <c r="C92" s="20">
        <v>1666.5831791666665</v>
      </c>
      <c r="D92" s="20">
        <v>1973.6635291666666</v>
      </c>
      <c r="E92" s="20">
        <v>2319.9573291666666</v>
      </c>
      <c r="F92" s="20">
        <v>1666.5831791666665</v>
      </c>
      <c r="G92" s="20">
        <v>1261.0893791666667</v>
      </c>
      <c r="H92" s="20">
        <v>1147.8759291666665</v>
      </c>
    </row>
    <row r="93" spans="1:8" s="2" customFormat="1" ht="34.5" customHeight="1">
      <c r="A93" s="14" t="str">
        <f>A90&amp;".2"</f>
        <v>7.1.2</v>
      </c>
      <c r="B93" s="8" t="s">
        <v>18</v>
      </c>
      <c r="C93" s="8"/>
      <c r="D93" s="8"/>
      <c r="E93" s="8"/>
      <c r="F93" s="8"/>
      <c r="G93" s="8"/>
      <c r="H93" s="8"/>
    </row>
    <row r="94" spans="1:8" s="2" customFormat="1" ht="51" customHeight="1">
      <c r="A94" s="14" t="str">
        <f>A93&amp;".1"</f>
        <v>7.1.2.1</v>
      </c>
      <c r="B94" s="19" t="s">
        <v>20</v>
      </c>
      <c r="C94" s="20">
        <v>1666.5831791666665</v>
      </c>
      <c r="D94" s="20">
        <v>1973.6635291666666</v>
      </c>
      <c r="E94" s="20">
        <v>2319.9573291666666</v>
      </c>
      <c r="F94" s="20">
        <v>1666.5831791666665</v>
      </c>
      <c r="G94" s="20">
        <v>1261.0893791666667</v>
      </c>
      <c r="H94" s="20">
        <v>1147.8759291666665</v>
      </c>
    </row>
    <row r="95" spans="1:8" s="2" customFormat="1" ht="16.5" customHeight="1">
      <c r="A95" s="14" t="str">
        <f>A89&amp;".2"</f>
        <v>7.2</v>
      </c>
      <c r="B95" s="8" t="s">
        <v>21</v>
      </c>
      <c r="C95" s="8"/>
      <c r="D95" s="8"/>
      <c r="E95" s="8"/>
      <c r="F95" s="8"/>
      <c r="G95" s="8"/>
      <c r="H95" s="8"/>
    </row>
    <row r="96" spans="1:8" s="2" customFormat="1">
      <c r="A96" s="14" t="str">
        <f>A95&amp;".1"</f>
        <v>7.2.1</v>
      </c>
      <c r="B96" s="21" t="s">
        <v>15</v>
      </c>
      <c r="C96" s="21"/>
      <c r="D96" s="21"/>
      <c r="E96" s="21"/>
      <c r="F96" s="21"/>
      <c r="G96" s="21"/>
      <c r="H96" s="21"/>
    </row>
    <row r="97" spans="1:8" s="2" customFormat="1" ht="35.25" customHeight="1">
      <c r="A97" s="14" t="str">
        <f>A96&amp;".1"</f>
        <v>7.2.1.1</v>
      </c>
      <c r="B97" s="19" t="s">
        <v>17</v>
      </c>
      <c r="C97" s="20">
        <v>1692.4830041666669</v>
      </c>
      <c r="D97" s="20">
        <v>2004.8855791666667</v>
      </c>
      <c r="E97" s="20">
        <v>2357.6356791666667</v>
      </c>
      <c r="F97" s="20">
        <v>1692.4830041666669</v>
      </c>
      <c r="G97" s="20">
        <v>1279.9329041666665</v>
      </c>
      <c r="H97" s="20">
        <v>1203.7053791666667</v>
      </c>
    </row>
    <row r="98" spans="1:8" s="2" customFormat="1" ht="33.75" customHeight="1">
      <c r="A98" s="14" t="str">
        <f>A95&amp;".2"</f>
        <v>7.2.2</v>
      </c>
      <c r="B98" s="8" t="s">
        <v>18</v>
      </c>
      <c r="C98" s="8"/>
      <c r="D98" s="8"/>
      <c r="E98" s="8"/>
      <c r="F98" s="8"/>
      <c r="G98" s="8"/>
      <c r="H98" s="8"/>
    </row>
    <row r="99" spans="1:8" s="2" customFormat="1" ht="51" customHeight="1">
      <c r="A99" s="14" t="str">
        <f>A98&amp;".1"</f>
        <v>7.2.2.1</v>
      </c>
      <c r="B99" s="19" t="s">
        <v>20</v>
      </c>
      <c r="C99" s="20">
        <v>1692.4830041666669</v>
      </c>
      <c r="D99" s="20">
        <v>2004.8855791666667</v>
      </c>
      <c r="E99" s="20">
        <v>2357.6356791666667</v>
      </c>
      <c r="F99" s="20">
        <v>1692.4830041666669</v>
      </c>
      <c r="G99" s="20">
        <v>1279.9329041666665</v>
      </c>
      <c r="H99" s="20">
        <v>1203.7053791666667</v>
      </c>
    </row>
  </sheetData>
  <mergeCells count="50">
    <mergeCell ref="B90:H90"/>
    <mergeCell ref="B91:H91"/>
    <mergeCell ref="B93:H93"/>
    <mergeCell ref="B95:H95"/>
    <mergeCell ref="B96:H96"/>
    <mergeCell ref="B98:H98"/>
    <mergeCell ref="B79:H79"/>
    <mergeCell ref="B80:H80"/>
    <mergeCell ref="B82:H82"/>
    <mergeCell ref="B84:H84"/>
    <mergeCell ref="B85:H85"/>
    <mergeCell ref="B87:H87"/>
    <mergeCell ref="B64:H64"/>
    <mergeCell ref="B65:H65"/>
    <mergeCell ref="B68:H68"/>
    <mergeCell ref="B71:H71"/>
    <mergeCell ref="B72:H72"/>
    <mergeCell ref="B75:H75"/>
    <mergeCell ref="B49:H49"/>
    <mergeCell ref="B50:H50"/>
    <mergeCell ref="B53:H53"/>
    <mergeCell ref="B56:H56"/>
    <mergeCell ref="B57:H57"/>
    <mergeCell ref="B60:H60"/>
    <mergeCell ref="B38:H38"/>
    <mergeCell ref="B39:H39"/>
    <mergeCell ref="B41:H41"/>
    <mergeCell ref="B43:H43"/>
    <mergeCell ref="B44:H44"/>
    <mergeCell ref="B46:H46"/>
    <mergeCell ref="B23:H23"/>
    <mergeCell ref="B24:H24"/>
    <mergeCell ref="B27:H27"/>
    <mergeCell ref="B30:H30"/>
    <mergeCell ref="B31:H31"/>
    <mergeCell ref="B34:H34"/>
    <mergeCell ref="B8:H8"/>
    <mergeCell ref="B9:H9"/>
    <mergeCell ref="B12:H12"/>
    <mergeCell ref="B15:H15"/>
    <mergeCell ref="B16:H16"/>
    <mergeCell ref="B19:H19"/>
    <mergeCell ref="F1:H1"/>
    <mergeCell ref="A2:H2"/>
    <mergeCell ref="A4:A5"/>
    <mergeCell ref="B4:B5"/>
    <mergeCell ref="C4:E4"/>
    <mergeCell ref="F4:F5"/>
    <mergeCell ref="G4:G5"/>
    <mergeCell ref="H4:H5"/>
  </mergeCells>
  <printOptions horizontalCentered="1"/>
  <pageMargins left="0.78740157480314965" right="0.78740157480314965" top="1.1811023622047245" bottom="0.59055118110236227" header="0.70866141732283472" footer="0.31496062992125984"/>
  <pageSetup paperSize="9" scale="61" firstPageNumber="88" fitToHeight="6" orientation="landscape" useFirstPageNumber="1" r:id="rId1"/>
  <headerFooter>
    <oddHeader>&amp;C&amp;"Times New Roman,обычный"&amp;14&amp;P</oddHeader>
  </headerFooter>
  <rowBreaks count="2" manualBreakCount="2">
    <brk id="55" max="7" man="1"/>
    <brk id="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</vt:lpstr>
      <vt:lpstr>'Приложение 20'!Заголовки_для_печати</vt:lpstr>
      <vt:lpstr>'Приложение 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2019-08-23T11:47:46Z</dcterms:created>
  <dcterms:modified xsi:type="dcterms:W3CDTF">2019-08-23T11:49:37Z</dcterms:modified>
</cp:coreProperties>
</file>